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83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Sheet1!$N$2:$AA$37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" i="1"/>
</calcChain>
</file>

<file path=xl/sharedStrings.xml><?xml version="1.0" encoding="utf-8"?>
<sst xmlns="http://schemas.openxmlformats.org/spreadsheetml/2006/main" count="18" uniqueCount="18">
  <si>
    <t>Schedule Change Metric</t>
  </si>
  <si>
    <t>Reason codes</t>
  </si>
  <si>
    <t>Week</t>
  </si>
  <si>
    <t>schedules</t>
  </si>
  <si>
    <t>% change</t>
  </si>
  <si>
    <t>Quality</t>
  </si>
  <si>
    <t>Vendor</t>
  </si>
  <si>
    <t>Attainment</t>
  </si>
  <si>
    <t>Ops</t>
  </si>
  <si>
    <t>Planning</t>
  </si>
  <si>
    <t>Consumption</t>
  </si>
  <si>
    <t>R&amp;D</t>
  </si>
  <si>
    <t>Sales</t>
  </si>
  <si>
    <t>Totals</t>
  </si>
  <si>
    <t>Previous Schedules</t>
  </si>
  <si>
    <t>Change</t>
  </si>
  <si>
    <t>Reasons Codes</t>
  </si>
  <si>
    <t>Week&gt;&gt;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</si>
</sst>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303030"/>
      <name val="Arial"/>
      <family val="2"/>
    </font>
    <font>
      <sz val="11"/>
      <color rgb="FF30303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BBBBBB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BBBBBB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BBBBBB"/>
      </bottom>
      <diagonal/>
    </border>
    <border>
      <left style="medium">
        <color rgb="FF000000"/>
      </left>
      <right style="medium">
        <color rgb="FFBBBBBB"/>
      </right>
      <top style="medium">
        <color rgb="FF000000"/>
      </top>
      <bottom style="medium">
        <color rgb="FFBBBBBB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>Previous Schedules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Sheet1!$M$3:$M$35</c:f>
              <c:numCache>
                <c:formatCode>General</c:formatCode>
                <c:ptCount val="33"/>
                <c:pt idx="0">
                  <c:v>38</c:v>
                </c:pt>
                <c:pt idx="1">
                  <c:v>51</c:v>
                </c:pt>
                <c:pt idx="2">
                  <c:v>58</c:v>
                </c:pt>
                <c:pt idx="3">
                  <c:v>47</c:v>
                </c:pt>
                <c:pt idx="4">
                  <c:v>43</c:v>
                </c:pt>
                <c:pt idx="5">
                  <c:v>45</c:v>
                </c:pt>
                <c:pt idx="6">
                  <c:v>48</c:v>
                </c:pt>
                <c:pt idx="7">
                  <c:v>50</c:v>
                </c:pt>
                <c:pt idx="8">
                  <c:v>48</c:v>
                </c:pt>
                <c:pt idx="9">
                  <c:v>44</c:v>
                </c:pt>
                <c:pt idx="10">
                  <c:v>47</c:v>
                </c:pt>
                <c:pt idx="11">
                  <c:v>43</c:v>
                </c:pt>
                <c:pt idx="12">
                  <c:v>27</c:v>
                </c:pt>
                <c:pt idx="13">
                  <c:v>35</c:v>
                </c:pt>
                <c:pt idx="14">
                  <c:v>44</c:v>
                </c:pt>
                <c:pt idx="15">
                  <c:v>40</c:v>
                </c:pt>
                <c:pt idx="16">
                  <c:v>41</c:v>
                </c:pt>
                <c:pt idx="17">
                  <c:v>39</c:v>
                </c:pt>
                <c:pt idx="18">
                  <c:v>37</c:v>
                </c:pt>
                <c:pt idx="19">
                  <c:v>45</c:v>
                </c:pt>
                <c:pt idx="20">
                  <c:v>38</c:v>
                </c:pt>
                <c:pt idx="21">
                  <c:v>37</c:v>
                </c:pt>
                <c:pt idx="22">
                  <c:v>49</c:v>
                </c:pt>
                <c:pt idx="23">
                  <c:v>32</c:v>
                </c:pt>
                <c:pt idx="24">
                  <c:v>30</c:v>
                </c:pt>
                <c:pt idx="25">
                  <c:v>26</c:v>
                </c:pt>
                <c:pt idx="26">
                  <c:v>18</c:v>
                </c:pt>
                <c:pt idx="27">
                  <c:v>35</c:v>
                </c:pt>
                <c:pt idx="28">
                  <c:v>30</c:v>
                </c:pt>
                <c:pt idx="29">
                  <c:v>32</c:v>
                </c:pt>
                <c:pt idx="30">
                  <c:v>30</c:v>
                </c:pt>
                <c:pt idx="31">
                  <c:v>28</c:v>
                </c:pt>
                <c:pt idx="32">
                  <c:v>32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Change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Sheet1!$C$3:$C$35</c:f>
              <c:numCache>
                <c:formatCode>General</c:formatCode>
                <c:ptCount val="33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9</c:v>
                </c:pt>
                <c:pt idx="4">
                  <c:v>14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10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Quality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Sheet1!$E$3:$E$35</c:f>
              <c:numCache>
                <c:formatCode>General</c:formatCode>
                <c:ptCount val="33"/>
                <c:pt idx="0">
                  <c:v>1</c:v>
                </c:pt>
                <c:pt idx="3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Vendor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Sheet1!$F$3:$F$35</c:f>
              <c:numCache>
                <c:formatCode>General</c:formatCode>
                <c:ptCount val="33"/>
                <c:pt idx="0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9">
                  <c:v>3</c:v>
                </c:pt>
                <c:pt idx="13">
                  <c:v>3</c:v>
                </c:pt>
                <c:pt idx="15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7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Attainment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Sheet1!$G$3:$G$35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3">
                  <c:v>1</c:v>
                </c:pt>
                <c:pt idx="32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Ops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Sheet1!$H$3:$H$35</c:f>
              <c:numCache>
                <c:formatCode>General</c:formatCode>
                <c:ptCount val="33"/>
                <c:pt idx="0">
                  <c:v>1</c:v>
                </c:pt>
                <c:pt idx="1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11">
                  <c:v>1</c:v>
                </c:pt>
                <c:pt idx="28">
                  <c:v>4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Planning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Sheet1!$I$3:$I$35</c:f>
              <c:numCache>
                <c:formatCode>General</c:formatCode>
                <c:ptCount val="33"/>
                <c:pt idx="1">
                  <c:v>1</c:v>
                </c:pt>
                <c:pt idx="4">
                  <c:v>1</c:v>
                </c:pt>
                <c:pt idx="8">
                  <c:v>2</c:v>
                </c:pt>
                <c:pt idx="13">
                  <c:v>1</c:v>
                </c:pt>
                <c:pt idx="25">
                  <c:v>1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val>
            <c:numRef>
              <c:f>Sheet1!$J$3:$J$35</c:f>
              <c:numCache>
                <c:formatCode>General</c:formatCode>
                <c:ptCount val="33"/>
              </c:numCache>
            </c:numRef>
          </c:val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R&amp;D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1"/>
            <c:invertIfNegative val="0"/>
            <c:bubble3D val="0"/>
            <c:spPr>
              <a:noFill/>
              <a:ln>
                <a:noFill/>
              </a:ln>
            </c:spPr>
          </c:dPt>
          <c:val>
            <c:numRef>
              <c:f>Sheet1!$K$3:$K$35</c:f>
              <c:numCache>
                <c:formatCode>General</c:formatCode>
                <c:ptCount val="33"/>
                <c:pt idx="3">
                  <c:v>3</c:v>
                </c:pt>
                <c:pt idx="5">
                  <c:v>1</c:v>
                </c:pt>
                <c:pt idx="11">
                  <c:v>1</c:v>
                </c:pt>
              </c:numCache>
            </c:numRef>
          </c:val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Sales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Sheet1!$L$3:$L$35</c:f>
              <c:numCache>
                <c:formatCode>General</c:formatCode>
                <c:ptCount val="33"/>
                <c:pt idx="4">
                  <c:v>3</c:v>
                </c:pt>
                <c:pt idx="8">
                  <c:v>2</c:v>
                </c:pt>
                <c:pt idx="10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80179456"/>
        <c:axId val="581516672"/>
      </c:barChart>
      <c:catAx>
        <c:axId val="58017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81516672"/>
        <c:crosses val="autoZero"/>
        <c:auto val="1"/>
        <c:lblAlgn val="ctr"/>
        <c:lblOffset val="100"/>
        <c:noMultiLvlLbl val="0"/>
      </c:catAx>
      <c:valAx>
        <c:axId val="58151667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Schedules</a:t>
                </a:r>
                <a:endParaRPr lang="en-US"/>
              </a:p>
            </c:rich>
          </c:tx>
          <c:layout/>
          <c:overlay val="0"/>
          <c:spPr>
            <a:solidFill>
              <a:schemeClr val="lt1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58017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accent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 rtl="0"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300036</xdr:colOff>
      <xdr:row>1</xdr:row>
      <xdr:rowOff>142875</xdr:rowOff>
    </xdr:from>
    <xdr:to>
      <xdr:col>26</xdr:col>
      <xdr:colOff>504825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23</xdr:row>
          <xdr:rowOff>85725</xdr:rowOff>
        </xdr:from>
        <xdr:to>
          <xdr:col>15</xdr:col>
          <xdr:colOff>266700</xdr:colOff>
          <xdr:row>24</xdr:row>
          <xdr:rowOff>95251</xdr:rowOff>
        </xdr:to>
        <xdr:pic>
          <xdr:nvPicPr>
            <xdr:cNvPr id="8" name="Picture 7"/>
            <xdr:cNvPicPr>
              <a:picLocks noChangeAspect="1" noChangeArrowheads="1"/>
              <a:extLst>
                <a:ext uri="{84589F7E-364E-4C9E-8A38-B11213B215E9}">
                  <a14:cameraTool cellRange="$AC$21" spid="_x0000_s10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477625" y="5048250"/>
              <a:ext cx="619125" cy="209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304800</xdr:colOff>
          <xdr:row>34</xdr:row>
          <xdr:rowOff>123825</xdr:rowOff>
        </xdr:from>
        <xdr:to>
          <xdr:col>24</xdr:col>
          <xdr:colOff>76200</xdr:colOff>
          <xdr:row>35</xdr:row>
          <xdr:rowOff>133349</xdr:rowOff>
        </xdr:to>
        <xdr:pic>
          <xdr:nvPicPr>
            <xdr:cNvPr id="9" name="Picture 8"/>
            <xdr:cNvPicPr>
              <a:picLocks noChangeAspect="1" noChangeArrowheads="1"/>
              <a:extLst>
                <a:ext uri="{84589F7E-364E-4C9E-8A38-B11213B215E9}">
                  <a14:cameraTool cellRange="$AD$21" spid="_x0000_s10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6402050" y="7286625"/>
              <a:ext cx="990600" cy="209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171450</xdr:colOff>
      <xdr:row>34</xdr:row>
      <xdr:rowOff>171450</xdr:rowOff>
    </xdr:from>
    <xdr:to>
      <xdr:col>22</xdr:col>
      <xdr:colOff>266700</xdr:colOff>
      <xdr:row>35</xdr:row>
      <xdr:rowOff>114299</xdr:rowOff>
    </xdr:to>
    <xdr:sp macro="" textlink="">
      <xdr:nvSpPr>
        <xdr:cNvPr id="10" name="Rectangle 9"/>
        <xdr:cNvSpPr/>
      </xdr:nvSpPr>
      <xdr:spPr>
        <a:xfrm>
          <a:off x="16268700" y="7334250"/>
          <a:ext cx="95250" cy="142874"/>
        </a:xfrm>
        <a:prstGeom prst="rect">
          <a:avLst/>
        </a:prstGeom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1797843</xdr:colOff>
          <xdr:row>38</xdr:row>
          <xdr:rowOff>130967</xdr:rowOff>
        </xdr:from>
        <xdr:to>
          <xdr:col>26</xdr:col>
          <xdr:colOff>557211</xdr:colOff>
          <xdr:row>77</xdr:row>
          <xdr:rowOff>152399</xdr:rowOff>
        </xdr:to>
        <xdr:pic>
          <xdr:nvPicPr>
            <xdr:cNvPr id="13" name="Picture 12"/>
            <xdr:cNvPicPr>
              <a:picLocks noChangeAspect="1" noChangeArrowheads="1"/>
              <a:extLst>
                <a:ext uri="{84589F7E-364E-4C9E-8A38-B11213B215E9}">
                  <a14:cameraTool cellRange="$N$2:$AA$37" spid="_x0000_s104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596687" y="8155780"/>
              <a:ext cx="8510587" cy="745093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0.02636</cdr:x>
      <cdr:y>0.66823</cdr:y>
    </cdr:from>
    <cdr:to>
      <cdr:x>0.98125</cdr:x>
      <cdr:y>0.89208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13498" y="4762500"/>
          <a:ext cx="7733315" cy="159543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4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showGridLines="0" tabSelected="1" topLeftCell="M1" zoomScale="80" zoomScaleNormal="80" workbookViewId="0">
      <selection activeCell="AE33" sqref="AE33"/>
    </sheetView>
  </sheetViews>
  <sheetFormatPr defaultRowHeight="15" x14ac:dyDescent="0.25"/>
  <cols>
    <col min="1" max="1" width="28.5703125" style="9" customWidth="1"/>
    <col min="2" max="3" width="11" customWidth="1"/>
    <col min="4" max="4" width="9.140625" style="9"/>
    <col min="5" max="5" width="17.42578125" style="9" customWidth="1"/>
    <col min="6" max="6" width="9.140625" style="9"/>
    <col min="7" max="7" width="10.5703125" style="9" customWidth="1"/>
    <col min="8" max="9" width="9.140625" style="9"/>
    <col min="10" max="10" width="13.5703125" style="9" customWidth="1"/>
    <col min="11" max="12" width="9.140625" style="9"/>
    <col min="13" max="13" width="27.85546875" style="9" customWidth="1"/>
    <col min="14" max="14" width="9.140625" customWidth="1"/>
    <col min="30" max="31" width="14.7109375" customWidth="1"/>
  </cols>
  <sheetData>
    <row r="1" spans="1:13" ht="30.75" thickBot="1" x14ac:dyDescent="0.3">
      <c r="A1" s="8" t="s">
        <v>0</v>
      </c>
      <c r="B1" s="1"/>
      <c r="C1" s="1"/>
      <c r="D1" s="1"/>
      <c r="E1" s="8" t="s">
        <v>1</v>
      </c>
      <c r="F1" s="8"/>
      <c r="G1" s="8"/>
      <c r="H1" s="8"/>
      <c r="I1" s="8"/>
      <c r="J1" s="1"/>
      <c r="K1" s="1"/>
      <c r="L1" s="10"/>
    </row>
    <row r="2" spans="1:13" ht="29.25" thickBot="1" x14ac:dyDescent="0.3">
      <c r="A2" s="2" t="s">
        <v>2</v>
      </c>
      <c r="B2" s="2" t="s">
        <v>3</v>
      </c>
      <c r="C2" s="2" t="s">
        <v>15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9" t="s">
        <v>14</v>
      </c>
    </row>
    <row r="3" spans="1:13" ht="15.75" thickBot="1" x14ac:dyDescent="0.3">
      <c r="A3" s="2">
        <v>1</v>
      </c>
      <c r="B3" s="2">
        <v>42</v>
      </c>
      <c r="C3" s="2">
        <v>4</v>
      </c>
      <c r="D3" s="3">
        <v>9.5000000000000001E-2</v>
      </c>
      <c r="E3" s="2">
        <v>1</v>
      </c>
      <c r="F3" s="2">
        <v>1</v>
      </c>
      <c r="G3" s="2">
        <v>1</v>
      </c>
      <c r="H3" s="2">
        <v>1</v>
      </c>
      <c r="I3" s="2"/>
      <c r="J3" s="2"/>
      <c r="K3" s="2"/>
      <c r="L3" s="4"/>
      <c r="M3" s="9">
        <f>+B3-C3</f>
        <v>38</v>
      </c>
    </row>
    <row r="4" spans="1:13" ht="15.75" thickBot="1" x14ac:dyDescent="0.3">
      <c r="A4" s="2">
        <v>2</v>
      </c>
      <c r="B4" s="2">
        <v>58</v>
      </c>
      <c r="C4" s="2">
        <v>7</v>
      </c>
      <c r="D4" s="3">
        <v>0.121</v>
      </c>
      <c r="E4" s="2"/>
      <c r="F4" s="2"/>
      <c r="G4" s="2">
        <v>2</v>
      </c>
      <c r="H4" s="2">
        <v>4</v>
      </c>
      <c r="I4" s="2">
        <v>1</v>
      </c>
      <c r="J4" s="2"/>
      <c r="K4" s="2"/>
      <c r="L4" s="4"/>
      <c r="M4" s="9">
        <f t="shared" ref="M4:M36" si="0">+B4-C4</f>
        <v>51</v>
      </c>
    </row>
    <row r="5" spans="1:13" ht="15.75" thickBot="1" x14ac:dyDescent="0.3">
      <c r="A5" s="2">
        <v>3</v>
      </c>
      <c r="B5" s="2">
        <v>61</v>
      </c>
      <c r="C5" s="2">
        <v>3</v>
      </c>
      <c r="D5" s="3">
        <v>4.9000000000000002E-2</v>
      </c>
      <c r="E5" s="2"/>
      <c r="F5" s="2">
        <v>3</v>
      </c>
      <c r="G5" s="2"/>
      <c r="H5" s="2"/>
      <c r="I5" s="2"/>
      <c r="J5" s="2"/>
      <c r="K5" s="2"/>
      <c r="L5" s="4"/>
      <c r="M5" s="9">
        <f t="shared" si="0"/>
        <v>58</v>
      </c>
    </row>
    <row r="6" spans="1:13" ht="15.75" thickBot="1" x14ac:dyDescent="0.3">
      <c r="A6" s="2">
        <v>4</v>
      </c>
      <c r="B6" s="2">
        <v>56</v>
      </c>
      <c r="C6" s="2">
        <v>9</v>
      </c>
      <c r="D6" s="3">
        <v>0.161</v>
      </c>
      <c r="E6" s="2">
        <v>1</v>
      </c>
      <c r="F6" s="2">
        <v>2</v>
      </c>
      <c r="G6" s="2">
        <v>1</v>
      </c>
      <c r="H6" s="2">
        <v>2</v>
      </c>
      <c r="I6" s="2"/>
      <c r="J6" s="2"/>
      <c r="K6" s="2">
        <v>3</v>
      </c>
      <c r="L6" s="4"/>
      <c r="M6" s="9">
        <f t="shared" si="0"/>
        <v>47</v>
      </c>
    </row>
    <row r="7" spans="1:13" ht="15.75" thickBot="1" x14ac:dyDescent="0.3">
      <c r="A7" s="2">
        <v>5</v>
      </c>
      <c r="B7" s="2">
        <v>57</v>
      </c>
      <c r="C7" s="2">
        <v>14</v>
      </c>
      <c r="D7" s="3">
        <v>0.246</v>
      </c>
      <c r="E7" s="2"/>
      <c r="F7" s="2">
        <v>3</v>
      </c>
      <c r="G7" s="2"/>
      <c r="H7" s="2">
        <v>7</v>
      </c>
      <c r="I7" s="2">
        <v>1</v>
      </c>
      <c r="J7" s="2"/>
      <c r="K7" s="2"/>
      <c r="L7" s="4">
        <v>3</v>
      </c>
      <c r="M7" s="9">
        <f t="shared" si="0"/>
        <v>43</v>
      </c>
    </row>
    <row r="8" spans="1:13" ht="15.75" thickBot="1" x14ac:dyDescent="0.3">
      <c r="A8" s="2">
        <v>6</v>
      </c>
      <c r="B8" s="2">
        <v>55</v>
      </c>
      <c r="C8" s="2">
        <v>10</v>
      </c>
      <c r="D8" s="3">
        <v>0.182</v>
      </c>
      <c r="E8" s="2"/>
      <c r="F8" s="2">
        <v>5</v>
      </c>
      <c r="G8" s="2"/>
      <c r="H8" s="2">
        <v>4</v>
      </c>
      <c r="I8" s="2"/>
      <c r="J8" s="2"/>
      <c r="K8" s="2">
        <v>1</v>
      </c>
      <c r="L8" s="4"/>
      <c r="M8" s="9">
        <f t="shared" si="0"/>
        <v>45</v>
      </c>
    </row>
    <row r="9" spans="1:13" ht="15.75" thickBot="1" x14ac:dyDescent="0.3">
      <c r="A9" s="2">
        <v>7</v>
      </c>
      <c r="B9" s="2">
        <v>51</v>
      </c>
      <c r="C9" s="2">
        <v>3</v>
      </c>
      <c r="D9" s="3">
        <v>5.8999999999999997E-2</v>
      </c>
      <c r="E9" s="2"/>
      <c r="F9" s="2">
        <v>1</v>
      </c>
      <c r="G9" s="2"/>
      <c r="H9" s="2">
        <v>2</v>
      </c>
      <c r="I9" s="2"/>
      <c r="J9" s="2"/>
      <c r="K9" s="2"/>
      <c r="L9" s="4"/>
      <c r="M9" s="9">
        <f t="shared" si="0"/>
        <v>48</v>
      </c>
    </row>
    <row r="10" spans="1:13" ht="15.75" thickBot="1" x14ac:dyDescent="0.3">
      <c r="A10" s="2">
        <v>8</v>
      </c>
      <c r="B10" s="2">
        <v>52</v>
      </c>
      <c r="C10" s="2">
        <v>2</v>
      </c>
      <c r="D10" s="3">
        <v>3.7999999999999999E-2</v>
      </c>
      <c r="E10" s="2"/>
      <c r="F10" s="2"/>
      <c r="G10" s="2"/>
      <c r="H10" s="2">
        <v>2</v>
      </c>
      <c r="I10" s="2"/>
      <c r="J10" s="2"/>
      <c r="K10" s="2"/>
      <c r="L10" s="4"/>
      <c r="M10" s="9">
        <f t="shared" si="0"/>
        <v>50</v>
      </c>
    </row>
    <row r="11" spans="1:13" ht="15.75" thickBot="1" x14ac:dyDescent="0.3">
      <c r="A11" s="2">
        <v>9</v>
      </c>
      <c r="B11" s="2">
        <v>58</v>
      </c>
      <c r="C11" s="2">
        <v>10</v>
      </c>
      <c r="D11" s="3">
        <v>0.17199999999999999</v>
      </c>
      <c r="E11" s="2">
        <v>1</v>
      </c>
      <c r="F11" s="2"/>
      <c r="G11" s="2"/>
      <c r="H11" s="2">
        <v>5</v>
      </c>
      <c r="I11" s="2">
        <v>2</v>
      </c>
      <c r="J11" s="2"/>
      <c r="K11" s="2"/>
      <c r="L11" s="4">
        <v>2</v>
      </c>
      <c r="M11" s="9">
        <f t="shared" si="0"/>
        <v>48</v>
      </c>
    </row>
    <row r="12" spans="1:13" ht="15.75" thickBot="1" x14ac:dyDescent="0.3">
      <c r="A12" s="2">
        <v>10</v>
      </c>
      <c r="B12" s="2">
        <v>47</v>
      </c>
      <c r="C12" s="2">
        <v>3</v>
      </c>
      <c r="D12" s="3">
        <v>6.4000000000000001E-2</v>
      </c>
      <c r="E12" s="2"/>
      <c r="F12" s="2">
        <v>3</v>
      </c>
      <c r="G12" s="2"/>
      <c r="H12" s="2"/>
      <c r="I12" s="2"/>
      <c r="J12" s="2"/>
      <c r="K12" s="2"/>
      <c r="L12" s="4"/>
      <c r="M12" s="9">
        <f t="shared" si="0"/>
        <v>44</v>
      </c>
    </row>
    <row r="13" spans="1:13" ht="15.75" thickBot="1" x14ac:dyDescent="0.3">
      <c r="A13" s="2">
        <v>11</v>
      </c>
      <c r="B13" s="2">
        <v>48</v>
      </c>
      <c r="C13" s="2">
        <v>1</v>
      </c>
      <c r="D13" s="3">
        <v>2.1000000000000001E-2</v>
      </c>
      <c r="E13" s="2"/>
      <c r="F13" s="2"/>
      <c r="G13" s="2"/>
      <c r="H13" s="2"/>
      <c r="I13" s="2"/>
      <c r="J13" s="2"/>
      <c r="K13" s="2"/>
      <c r="L13" s="4">
        <v>1</v>
      </c>
      <c r="M13" s="9">
        <f t="shared" si="0"/>
        <v>47</v>
      </c>
    </row>
    <row r="14" spans="1:13" ht="15.75" thickBot="1" x14ac:dyDescent="0.3">
      <c r="A14" s="2">
        <v>12</v>
      </c>
      <c r="B14" s="2">
        <v>45</v>
      </c>
      <c r="C14" s="2">
        <v>2</v>
      </c>
      <c r="D14" s="3">
        <v>4.3999999999999997E-2</v>
      </c>
      <c r="E14" s="2"/>
      <c r="F14" s="2"/>
      <c r="G14" s="2"/>
      <c r="H14" s="2">
        <v>1</v>
      </c>
      <c r="I14" s="2"/>
      <c r="J14" s="2"/>
      <c r="K14" s="2">
        <v>1</v>
      </c>
      <c r="L14" s="4"/>
      <c r="M14" s="9">
        <f t="shared" si="0"/>
        <v>43</v>
      </c>
    </row>
    <row r="15" spans="1:13" ht="15.75" thickBot="1" x14ac:dyDescent="0.3">
      <c r="A15" s="2">
        <v>13</v>
      </c>
      <c r="B15" s="2">
        <v>28</v>
      </c>
      <c r="C15" s="2">
        <v>1</v>
      </c>
      <c r="D15" s="3">
        <v>3.5999999999999997E-2</v>
      </c>
      <c r="E15" s="2"/>
      <c r="F15" s="2"/>
      <c r="G15" s="2"/>
      <c r="H15" s="2"/>
      <c r="I15" s="2"/>
      <c r="J15" s="2"/>
      <c r="K15" s="2"/>
      <c r="L15" s="4">
        <v>1</v>
      </c>
      <c r="M15" s="9">
        <f t="shared" si="0"/>
        <v>27</v>
      </c>
    </row>
    <row r="16" spans="1:13" ht="15.75" thickBot="1" x14ac:dyDescent="0.3">
      <c r="A16" s="2">
        <v>14</v>
      </c>
      <c r="B16" s="2">
        <v>42</v>
      </c>
      <c r="C16" s="2">
        <v>7</v>
      </c>
      <c r="D16" s="3">
        <v>0.16700000000000001</v>
      </c>
      <c r="E16" s="2"/>
      <c r="F16" s="2">
        <v>3</v>
      </c>
      <c r="G16" s="2"/>
      <c r="H16" s="2"/>
      <c r="I16" s="2">
        <v>1</v>
      </c>
      <c r="J16" s="2"/>
      <c r="K16" s="2"/>
      <c r="L16" s="4">
        <v>3</v>
      </c>
      <c r="M16" s="9">
        <f t="shared" si="0"/>
        <v>35</v>
      </c>
    </row>
    <row r="17" spans="1:30" ht="15.75" thickBot="1" x14ac:dyDescent="0.3">
      <c r="A17" s="2">
        <v>15</v>
      </c>
      <c r="B17" s="2">
        <v>44</v>
      </c>
      <c r="C17" s="2">
        <v>0</v>
      </c>
      <c r="D17" s="3">
        <v>0</v>
      </c>
      <c r="E17" s="2"/>
      <c r="F17" s="2"/>
      <c r="G17" s="2"/>
      <c r="H17" s="2"/>
      <c r="I17" s="2"/>
      <c r="J17" s="2"/>
      <c r="K17" s="2"/>
      <c r="L17" s="4"/>
      <c r="M17" s="9">
        <f t="shared" si="0"/>
        <v>44</v>
      </c>
    </row>
    <row r="18" spans="1:30" ht="15.75" thickBot="1" x14ac:dyDescent="0.3">
      <c r="A18" s="2">
        <v>16</v>
      </c>
      <c r="B18" s="2">
        <v>41</v>
      </c>
      <c r="C18" s="2">
        <v>1</v>
      </c>
      <c r="D18" s="3">
        <v>2.4E-2</v>
      </c>
      <c r="E18" s="2"/>
      <c r="F18" s="2">
        <v>1</v>
      </c>
      <c r="G18" s="2"/>
      <c r="H18" s="2"/>
      <c r="I18" s="2"/>
      <c r="J18" s="2"/>
      <c r="K18" s="2"/>
      <c r="L18" s="4"/>
      <c r="M18" s="9">
        <f t="shared" si="0"/>
        <v>40</v>
      </c>
    </row>
    <row r="19" spans="1:30" ht="15.75" thickBot="1" x14ac:dyDescent="0.3">
      <c r="A19" s="2">
        <v>17</v>
      </c>
      <c r="B19" s="2">
        <v>41</v>
      </c>
      <c r="C19" s="2">
        <v>0</v>
      </c>
      <c r="D19" s="3">
        <v>0</v>
      </c>
      <c r="E19" s="2"/>
      <c r="F19" s="2"/>
      <c r="G19" s="2"/>
      <c r="H19" s="2"/>
      <c r="I19" s="2"/>
      <c r="J19" s="2"/>
      <c r="K19" s="2"/>
      <c r="L19" s="4"/>
      <c r="M19" s="9">
        <f t="shared" si="0"/>
        <v>41</v>
      </c>
    </row>
    <row r="20" spans="1:30" ht="15.75" thickBot="1" x14ac:dyDescent="0.3">
      <c r="A20" s="2">
        <v>18</v>
      </c>
      <c r="B20" s="2">
        <v>39</v>
      </c>
      <c r="C20" s="2">
        <v>0</v>
      </c>
      <c r="D20" s="3">
        <v>0</v>
      </c>
      <c r="E20" s="2"/>
      <c r="F20" s="2"/>
      <c r="G20" s="2"/>
      <c r="H20" s="2"/>
      <c r="I20" s="2"/>
      <c r="J20" s="2"/>
      <c r="K20" s="2"/>
      <c r="L20" s="4"/>
      <c r="M20" s="9">
        <f t="shared" si="0"/>
        <v>39</v>
      </c>
    </row>
    <row r="21" spans="1:30" ht="16.5" thickBot="1" x14ac:dyDescent="0.3">
      <c r="A21" s="2">
        <v>19</v>
      </c>
      <c r="B21" s="2">
        <v>38</v>
      </c>
      <c r="C21" s="2">
        <v>1</v>
      </c>
      <c r="D21" s="3">
        <v>2.5999999999999999E-2</v>
      </c>
      <c r="E21" s="2"/>
      <c r="F21" s="2">
        <v>1</v>
      </c>
      <c r="G21" s="2"/>
      <c r="H21" s="2"/>
      <c r="I21" s="2"/>
      <c r="J21" s="2"/>
      <c r="K21" s="2"/>
      <c r="L21" s="4"/>
      <c r="M21" s="9">
        <f t="shared" si="0"/>
        <v>37</v>
      </c>
      <c r="AC21" s="9" t="s">
        <v>17</v>
      </c>
      <c r="AD21" s="11" t="s">
        <v>16</v>
      </c>
    </row>
    <row r="22" spans="1:30" ht="15.75" thickBot="1" x14ac:dyDescent="0.3">
      <c r="A22" s="2">
        <v>20</v>
      </c>
      <c r="B22" s="2">
        <v>46</v>
      </c>
      <c r="C22" s="2">
        <v>1</v>
      </c>
      <c r="D22" s="3">
        <v>2.1999999999999999E-2</v>
      </c>
      <c r="E22" s="2"/>
      <c r="F22" s="2">
        <v>1</v>
      </c>
      <c r="G22" s="2"/>
      <c r="H22" s="2"/>
      <c r="I22" s="2"/>
      <c r="J22" s="2"/>
      <c r="K22" s="2"/>
      <c r="L22" s="4"/>
      <c r="M22" s="9">
        <f t="shared" si="0"/>
        <v>45</v>
      </c>
    </row>
    <row r="23" spans="1:30" ht="15.75" thickBot="1" x14ac:dyDescent="0.3">
      <c r="A23" s="2">
        <v>21</v>
      </c>
      <c r="B23" s="2">
        <v>38</v>
      </c>
      <c r="C23" s="2">
        <v>0</v>
      </c>
      <c r="D23" s="3">
        <v>0</v>
      </c>
      <c r="E23" s="2"/>
      <c r="F23" s="2"/>
      <c r="G23" s="2"/>
      <c r="H23" s="2"/>
      <c r="I23" s="2"/>
      <c r="J23" s="2"/>
      <c r="K23" s="2"/>
      <c r="L23" s="4"/>
      <c r="M23" s="9">
        <f t="shared" si="0"/>
        <v>38</v>
      </c>
    </row>
    <row r="24" spans="1:30" ht="15.75" thickBot="1" x14ac:dyDescent="0.3">
      <c r="A24" s="2">
        <v>22</v>
      </c>
      <c r="B24" s="2">
        <v>38</v>
      </c>
      <c r="C24" s="2">
        <v>1</v>
      </c>
      <c r="D24" s="3">
        <v>2.5999999999999999E-2</v>
      </c>
      <c r="E24" s="2"/>
      <c r="F24" s="2">
        <v>1</v>
      </c>
      <c r="G24" s="2"/>
      <c r="H24" s="2"/>
      <c r="I24" s="2"/>
      <c r="J24" s="2"/>
      <c r="K24" s="2"/>
      <c r="L24" s="4"/>
      <c r="M24" s="9">
        <f t="shared" si="0"/>
        <v>37</v>
      </c>
    </row>
    <row r="25" spans="1:30" ht="15.75" thickBot="1" x14ac:dyDescent="0.3">
      <c r="A25" s="2">
        <v>23</v>
      </c>
      <c r="B25" s="2">
        <v>49</v>
      </c>
      <c r="C25" s="2">
        <v>0</v>
      </c>
      <c r="D25" s="3">
        <v>0</v>
      </c>
      <c r="E25" s="2"/>
      <c r="F25" s="2"/>
      <c r="G25" s="2"/>
      <c r="H25" s="2"/>
      <c r="I25" s="2"/>
      <c r="J25" s="2"/>
      <c r="K25" s="2"/>
      <c r="L25" s="4"/>
      <c r="M25" s="9">
        <f t="shared" si="0"/>
        <v>49</v>
      </c>
    </row>
    <row r="26" spans="1:30" ht="15.75" thickBot="1" x14ac:dyDescent="0.3">
      <c r="A26" s="2">
        <v>24</v>
      </c>
      <c r="B26" s="2">
        <v>34</v>
      </c>
      <c r="C26" s="2">
        <v>2</v>
      </c>
      <c r="D26" s="3">
        <v>5.8999999999999997E-2</v>
      </c>
      <c r="E26" s="2"/>
      <c r="F26" s="2">
        <v>2</v>
      </c>
      <c r="G26" s="2"/>
      <c r="H26" s="2"/>
      <c r="I26" s="2"/>
      <c r="J26" s="2"/>
      <c r="K26" s="2"/>
      <c r="L26" s="4"/>
      <c r="M26" s="9">
        <f t="shared" si="0"/>
        <v>32</v>
      </c>
    </row>
    <row r="27" spans="1:30" ht="15.75" thickBot="1" x14ac:dyDescent="0.3">
      <c r="A27" s="2">
        <v>25</v>
      </c>
      <c r="B27" s="2">
        <v>33</v>
      </c>
      <c r="C27" s="2">
        <v>3</v>
      </c>
      <c r="D27" s="3">
        <v>9.0999999999999998E-2</v>
      </c>
      <c r="E27" s="2"/>
      <c r="F27" s="2">
        <v>3</v>
      </c>
      <c r="G27" s="2"/>
      <c r="H27" s="2"/>
      <c r="I27" s="2"/>
      <c r="J27" s="2"/>
      <c r="K27" s="2"/>
      <c r="L27" s="4"/>
      <c r="M27" s="9">
        <f t="shared" si="0"/>
        <v>30</v>
      </c>
    </row>
    <row r="28" spans="1:30" ht="15.75" thickBot="1" x14ac:dyDescent="0.3">
      <c r="A28" s="2">
        <v>26</v>
      </c>
      <c r="B28" s="2">
        <v>32</v>
      </c>
      <c r="C28" s="2">
        <v>6</v>
      </c>
      <c r="D28" s="3">
        <v>0.188</v>
      </c>
      <c r="E28" s="2"/>
      <c r="F28" s="2">
        <v>5</v>
      </c>
      <c r="G28" s="2"/>
      <c r="H28" s="2"/>
      <c r="I28" s="2">
        <v>1</v>
      </c>
      <c r="J28" s="2"/>
      <c r="K28" s="2"/>
      <c r="L28" s="4"/>
      <c r="M28" s="9">
        <f t="shared" si="0"/>
        <v>26</v>
      </c>
    </row>
    <row r="29" spans="1:30" ht="15.75" thickBot="1" x14ac:dyDescent="0.3">
      <c r="A29" s="2">
        <v>27</v>
      </c>
      <c r="B29" s="2">
        <v>18</v>
      </c>
      <c r="C29" s="2">
        <v>0</v>
      </c>
      <c r="D29" s="3">
        <v>0</v>
      </c>
      <c r="E29" s="2"/>
      <c r="F29" s="2"/>
      <c r="G29" s="2"/>
      <c r="H29" s="2"/>
      <c r="I29" s="2"/>
      <c r="J29" s="2"/>
      <c r="K29" s="2"/>
      <c r="L29" s="4"/>
      <c r="M29" s="9">
        <f t="shared" si="0"/>
        <v>18</v>
      </c>
    </row>
    <row r="30" spans="1:30" ht="15.75" thickBot="1" x14ac:dyDescent="0.3">
      <c r="A30" s="2">
        <v>28</v>
      </c>
      <c r="B30" s="2">
        <v>37</v>
      </c>
      <c r="C30" s="2">
        <v>2</v>
      </c>
      <c r="D30" s="3">
        <v>5.3999999999999999E-2</v>
      </c>
      <c r="E30" s="2"/>
      <c r="F30" s="2">
        <v>2</v>
      </c>
      <c r="G30" s="2"/>
      <c r="H30" s="2"/>
      <c r="I30" s="2"/>
      <c r="J30" s="2"/>
      <c r="K30" s="2"/>
      <c r="L30" s="4"/>
      <c r="M30" s="9">
        <f t="shared" si="0"/>
        <v>35</v>
      </c>
    </row>
    <row r="31" spans="1:30" ht="15.75" thickBot="1" x14ac:dyDescent="0.3">
      <c r="A31" s="2">
        <v>29</v>
      </c>
      <c r="B31" s="2">
        <v>34</v>
      </c>
      <c r="C31" s="2">
        <v>4</v>
      </c>
      <c r="D31" s="3">
        <v>0.11799999999999999</v>
      </c>
      <c r="E31" s="2"/>
      <c r="F31" s="2"/>
      <c r="G31" s="2"/>
      <c r="H31" s="2">
        <v>4</v>
      </c>
      <c r="I31" s="2"/>
      <c r="J31" s="2"/>
      <c r="K31" s="2"/>
      <c r="L31" s="4"/>
      <c r="M31" s="9">
        <f t="shared" si="0"/>
        <v>30</v>
      </c>
    </row>
    <row r="32" spans="1:30" ht="15.75" thickBot="1" x14ac:dyDescent="0.3">
      <c r="A32" s="2">
        <v>30</v>
      </c>
      <c r="B32" s="2">
        <v>32</v>
      </c>
      <c r="C32" s="2">
        <v>0</v>
      </c>
      <c r="D32" s="3">
        <v>0</v>
      </c>
      <c r="E32" s="2"/>
      <c r="F32" s="2"/>
      <c r="G32" s="2"/>
      <c r="H32" s="2"/>
      <c r="I32" s="2"/>
      <c r="J32" s="2"/>
      <c r="K32" s="2"/>
      <c r="L32" s="4"/>
      <c r="M32" s="9">
        <f t="shared" si="0"/>
        <v>32</v>
      </c>
    </row>
    <row r="33" spans="1:13" ht="15.75" thickBot="1" x14ac:dyDescent="0.3">
      <c r="A33" s="2">
        <v>31</v>
      </c>
      <c r="B33" s="2">
        <v>31</v>
      </c>
      <c r="C33" s="2">
        <v>1</v>
      </c>
      <c r="D33" s="3">
        <v>3.2000000000000001E-2</v>
      </c>
      <c r="E33" s="2"/>
      <c r="F33" s="2"/>
      <c r="G33" s="2"/>
      <c r="H33" s="2">
        <v>1</v>
      </c>
      <c r="I33" s="2"/>
      <c r="J33" s="2"/>
      <c r="K33" s="2"/>
      <c r="L33" s="4"/>
      <c r="M33" s="9">
        <f t="shared" si="0"/>
        <v>30</v>
      </c>
    </row>
    <row r="34" spans="1:13" ht="15.75" thickBot="1" x14ac:dyDescent="0.3">
      <c r="A34" s="2">
        <v>32</v>
      </c>
      <c r="B34" s="2">
        <v>33</v>
      </c>
      <c r="C34" s="2">
        <v>5</v>
      </c>
      <c r="D34" s="3">
        <v>0.152</v>
      </c>
      <c r="E34" s="2"/>
      <c r="F34" s="2"/>
      <c r="G34" s="2"/>
      <c r="H34" s="2">
        <v>5</v>
      </c>
      <c r="I34" s="2"/>
      <c r="J34" s="2"/>
      <c r="K34" s="2"/>
      <c r="L34" s="4"/>
      <c r="M34" s="9">
        <f t="shared" si="0"/>
        <v>28</v>
      </c>
    </row>
    <row r="35" spans="1:13" ht="15.75" thickBot="1" x14ac:dyDescent="0.3">
      <c r="A35" s="2">
        <v>33</v>
      </c>
      <c r="B35" s="2">
        <v>33</v>
      </c>
      <c r="C35" s="2">
        <v>1</v>
      </c>
      <c r="D35" s="3">
        <v>0.03</v>
      </c>
      <c r="E35" s="2"/>
      <c r="F35" s="2"/>
      <c r="G35" s="2">
        <v>1</v>
      </c>
      <c r="H35" s="2"/>
      <c r="I35" s="2"/>
      <c r="J35" s="2"/>
      <c r="K35" s="2"/>
      <c r="L35" s="4"/>
      <c r="M35" s="9">
        <f t="shared" si="0"/>
        <v>32</v>
      </c>
    </row>
    <row r="36" spans="1:13" ht="15.75" thickBot="1" x14ac:dyDescent="0.3">
      <c r="A36" s="5" t="s">
        <v>13</v>
      </c>
      <c r="B36" s="5">
        <v>1391</v>
      </c>
      <c r="C36" s="5">
        <v>104</v>
      </c>
      <c r="D36" s="6">
        <v>7.4800000000000005E-2</v>
      </c>
      <c r="E36" s="5">
        <v>3</v>
      </c>
      <c r="F36" s="5">
        <v>37</v>
      </c>
      <c r="G36" s="5">
        <v>5</v>
      </c>
      <c r="H36" s="5">
        <v>38</v>
      </c>
      <c r="I36" s="5">
        <v>6</v>
      </c>
      <c r="J36" s="5">
        <v>0</v>
      </c>
      <c r="K36" s="5">
        <v>5</v>
      </c>
      <c r="L36" s="7">
        <v>10</v>
      </c>
      <c r="M36" s="9">
        <f t="shared" si="0"/>
        <v>1287</v>
      </c>
    </row>
  </sheetData>
  <printOptions horizontalCentered="1" verticalCentered="1"/>
  <pageMargins left="0.25" right="0.25" top="0.75" bottom="0.75" header="0.3" footer="0.3"/>
  <pageSetup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Pistulka</dc:creator>
  <cp:lastModifiedBy>Don Pistulka</cp:lastModifiedBy>
  <cp:lastPrinted>2013-08-30T19:50:59Z</cp:lastPrinted>
  <dcterms:created xsi:type="dcterms:W3CDTF">2013-08-30T18:36:02Z</dcterms:created>
  <dcterms:modified xsi:type="dcterms:W3CDTF">2013-08-30T19:53:27Z</dcterms:modified>
</cp:coreProperties>
</file>