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defaultThemeVersion="124226"/>
  <bookViews>
    <workbookView xWindow="600" yWindow="552" windowWidth="14796" windowHeight="7716"/>
  </bookViews>
  <sheets>
    <sheet name="Data" sheetId="12" r:id="rId1"/>
    <sheet name="My Solution" sheetId="23" state="hidden" r:id="rId2"/>
    <sheet name="Pics" sheetId="2" state="hidden" r:id="rId3"/>
  </sheets>
  <externalReferences>
    <externalReference r:id="rId4"/>
  </externalReferences>
  <definedNames>
    <definedName name="MyPic" localSheetId="1">CHOOSE('My Solution'!MyPicSelect,'My Solution'!MyPic1,'My Solution'!MyPic2,'My Solution'!MyPic3,'My Solution'!MyPic4)</definedName>
    <definedName name="MyPic">CHOOSE(MyPicSelect,MyPic1,MyPic2,MyPic3,MyPic4)</definedName>
    <definedName name="MyPic1" localSheetId="1">[1]Pics!$B$2</definedName>
    <definedName name="MyPic1">Pics!$B$2</definedName>
    <definedName name="MyPic2" localSheetId="1">[1]Pics!$B$3</definedName>
    <definedName name="MyPic2">Pics!$B$3</definedName>
    <definedName name="MyPic3" localSheetId="1">[1]Pics!$B$4</definedName>
    <definedName name="MyPic3">Pics!$B$4</definedName>
    <definedName name="MyPic4" localSheetId="1">[1]Pics!$B$5</definedName>
    <definedName name="MyPic4">Pics!$B$5</definedName>
    <definedName name="MyPicSelect" localSheetId="1">[1]Pics!$B$1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B4" i="23" l="1"/>
  <c r="G4" i="23" s="1"/>
  <c r="F4" i="23" l="1"/>
  <c r="D4" i="23"/>
  <c r="H4" i="23"/>
  <c r="E4" i="23"/>
  <c r="I4" i="23"/>
  <c r="C4" i="23"/>
  <c r="B1" i="2"/>
  <c r="D14" i="23" l="1"/>
  <c r="D12" i="23"/>
  <c r="D10" i="23"/>
  <c r="D8" i="23"/>
  <c r="D6" i="23"/>
  <c r="C14" i="23"/>
  <c r="E13" i="23"/>
  <c r="C12" i="23"/>
  <c r="E11" i="23"/>
  <c r="E9" i="23"/>
  <c r="C6" i="23"/>
  <c r="D13" i="23"/>
  <c r="D11" i="23"/>
  <c r="D9" i="23"/>
  <c r="D7" i="23"/>
  <c r="E14" i="23"/>
  <c r="C13" i="23"/>
  <c r="E12" i="23"/>
  <c r="C11" i="23"/>
  <c r="E10" i="23"/>
  <c r="C9" i="23"/>
  <c r="E8" i="23"/>
  <c r="C7" i="23"/>
  <c r="E6" i="23"/>
  <c r="C10" i="23"/>
  <c r="C8" i="23"/>
  <c r="E7" i="23"/>
  <c r="F6" i="23" l="1"/>
  <c r="F7" i="23" l="1"/>
  <c r="G6" i="23"/>
  <c r="I6" i="23" l="1"/>
  <c r="H6" i="23"/>
  <c r="J6" i="23"/>
  <c r="G7" i="23"/>
  <c r="F8" i="23"/>
  <c r="G8" i="23" l="1"/>
  <c r="H8" i="23"/>
  <c r="K7" i="23"/>
  <c r="H7" i="23"/>
  <c r="J7" i="23"/>
  <c r="I7" i="23"/>
  <c r="F9" i="23"/>
  <c r="F10" i="23"/>
  <c r="K6" i="23"/>
  <c r="L6" i="23" s="1"/>
  <c r="L7" i="23" l="1"/>
  <c r="M6" i="23"/>
  <c r="N6" i="23" s="1"/>
  <c r="O6" i="23" s="1"/>
  <c r="P6" i="23" s="1"/>
  <c r="F11" i="23"/>
  <c r="G9" i="23"/>
  <c r="I8" i="23"/>
  <c r="J8" i="23" l="1"/>
  <c r="K8" i="23"/>
  <c r="G10" i="23"/>
  <c r="M7" i="23"/>
  <c r="N7" i="23" s="1"/>
  <c r="O7" i="23" s="1"/>
  <c r="P7" i="23" s="1"/>
  <c r="H9" i="23"/>
  <c r="G11" i="23"/>
  <c r="F12" i="23"/>
  <c r="I9" i="23" l="1"/>
  <c r="G12" i="23"/>
  <c r="F13" i="23"/>
  <c r="J9" i="23"/>
  <c r="K9" i="23" s="1"/>
  <c r="I10" i="23"/>
  <c r="H10" i="23"/>
  <c r="H11" i="23" s="1"/>
  <c r="L8" i="23"/>
  <c r="M8" i="23" s="1"/>
  <c r="N8" i="23" s="1"/>
  <c r="O8" i="23" s="1"/>
  <c r="P8" i="23" s="1"/>
  <c r="I11" i="23" l="1"/>
  <c r="J11" i="23" s="1"/>
  <c r="K11" i="23"/>
  <c r="L9" i="23"/>
  <c r="M9" i="23" s="1"/>
  <c r="N9" i="23" s="1"/>
  <c r="O9" i="23" s="1"/>
  <c r="P9" i="23" s="1"/>
  <c r="H12" i="23"/>
  <c r="I12" i="23" s="1"/>
  <c r="K10" i="23"/>
  <c r="J10" i="23"/>
  <c r="H13" i="23"/>
  <c r="G13" i="23"/>
  <c r="F14" i="23"/>
  <c r="L11" i="23" l="1"/>
  <c r="M11" i="23" s="1"/>
  <c r="N11" i="23" s="1"/>
  <c r="O11" i="23" s="1"/>
  <c r="P11" i="23" s="1"/>
  <c r="I13" i="23"/>
  <c r="L10" i="23"/>
  <c r="M10" i="23"/>
  <c r="N10" i="23" s="1"/>
  <c r="O10" i="23" s="1"/>
  <c r="P10" i="23" s="1"/>
  <c r="H14" i="23"/>
  <c r="G14" i="23"/>
  <c r="J13" i="23"/>
  <c r="J12" i="23"/>
  <c r="K12" i="23" l="1"/>
  <c r="K13" i="23" s="1"/>
  <c r="I14" i="23"/>
  <c r="K14" i="23" s="1"/>
  <c r="J14" i="23"/>
  <c r="L12" i="23" l="1"/>
  <c r="L13" i="23" l="1"/>
  <c r="M13" i="23" s="1"/>
  <c r="M12" i="23"/>
  <c r="N12" i="23" s="1"/>
  <c r="O12" i="23" s="1"/>
  <c r="P12" i="23" s="1"/>
  <c r="N13" i="23" l="1"/>
  <c r="O13" i="23" s="1"/>
  <c r="P13" i="23" s="1"/>
  <c r="L14" i="23"/>
  <c r="M14" i="23" s="1"/>
  <c r="N14" i="23" s="1"/>
  <c r="O14" i="23" s="1"/>
  <c r="P14" i="23" s="1"/>
</calcChain>
</file>

<file path=xl/sharedStrings.xml><?xml version="1.0" encoding="utf-8"?>
<sst xmlns="http://schemas.openxmlformats.org/spreadsheetml/2006/main" count="197" uniqueCount="29">
  <si>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</si>
  <si>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</si>
  <si>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</si>
  <si>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Week 1</t>
  </si>
  <si>
    <t>Week 2</t>
  </si>
  <si>
    <t>Input Data</t>
  </si>
  <si>
    <t>Max</t>
  </si>
  <si>
    <t>Start Date</t>
  </si>
  <si>
    <t>Sunday</t>
  </si>
  <si>
    <t>Monday</t>
  </si>
  <si>
    <t>Tuesday</t>
  </si>
  <si>
    <t>Wednesday</t>
  </si>
  <si>
    <t>Thursday</t>
  </si>
  <si>
    <t>Friday</t>
  </si>
  <si>
    <t>Saturday</t>
  </si>
  <si>
    <t>Task No</t>
  </si>
  <si>
    <t>Duration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</si>
  <si>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</si>
  <si>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</si>
  <si>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</si>
  <si>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</si>
  <si>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</si>
  <si>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</si>
  <si>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</si>
  <si>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</si>
  <si>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</si>
  <si>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Formula 3</t>
  </si>
  <si>
    <t>Formula 2</t>
  </si>
  <si>
    <t>Formula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</si>
</sst>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574123"/>
      <name val="Tahoma"/>
      <family val="2"/>
    </font>
    <font>
      <sz val="11"/>
      <color rgb="FF57412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rgb="FFBBBBBB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4" fontId="5" fillId="3" borderId="0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Border="1"/>
    <xf numFmtId="0" fontId="0" fillId="0" borderId="7" xfId="0" applyBorder="1"/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0" xfId="0" applyNumberFormat="1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 applyBorder="1"/>
    <xf numFmtId="0" fontId="0" fillId="4" borderId="7" xfId="0" applyFill="1" applyBorder="1"/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80010</xdr:rowOff>
        </xdr:from>
        <xdr:to>
          <xdr:col>7</xdr:col>
          <xdr:colOff>285750</xdr:colOff>
          <xdr:row>22</xdr:row>
          <xdr:rowOff>41910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61210" y="3173730"/>
              <a:ext cx="2857500" cy="12420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17</xdr:row>
      <xdr:rowOff>38100</xdr:rowOff>
    </xdr:from>
    <xdr:to>
      <xdr:col>8</xdr:col>
      <xdr:colOff>219075</xdr:colOff>
      <xdr:row>24</xdr:row>
      <xdr:rowOff>15240</xdr:rowOff>
    </xdr:to>
    <xdr:pic>
      <xdr:nvPicPr>
        <xdr:cNvPr id="676866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276600"/>
          <a:ext cx="2771775" cy="1295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accache\2799fb0f-82c8-4304-8ff2-f54da5605cf9\How-to%20Make%20Colored%20Ring%20Sections%20in%20Excel%20Radar%20Ch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Instructions and Let Me Try"/>
      <sheetName val="Step-by-Step and Video"/>
      <sheetName val="Pics"/>
    </sheetNames>
    <sheetDataSet>
      <sheetData sheetId="0" refreshError="1"/>
      <sheetData sheetId="1" refreshError="1"/>
      <sheetData sheetId="2" refreshError="1"/>
      <sheetData sheetId="3">
        <row r="1">
          <cell r="B1">
            <v>2</v>
          </cell>
        </row>
        <row r="3">
          <cell r="B3" t="str">
            <v>Click here to visit
www.ExcelDashboardTemplates.com</v>
          </cell>
        </row>
        <row r="5">
          <cell r="B5" t="str">
            <v>Learn Excel at 
www.ExcelDashboardTemplates.com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C6" sqref="C6"/>
    </sheetView>
  </sheetViews>
  <sheetFormatPr defaultColWidth="22.6640625" defaultRowHeight="14.4" x14ac:dyDescent="0.3"/>
  <cols>
    <col min="1" max="1" width="12" bestFit="1" customWidth="1"/>
    <col min="2" max="2" width="10.33203125" bestFit="1" customWidth="1"/>
    <col min="3" max="5" width="9.109375" bestFit="1" customWidth="1"/>
    <col min="6" max="6" width="10.44140625" bestFit="1" customWidth="1"/>
    <col min="7" max="9" width="9.109375" bestFit="1" customWidth="1"/>
    <col min="10" max="12" width="10.109375" bestFit="1" customWidth="1"/>
    <col min="13" max="13" width="10.44140625" bestFit="1" customWidth="1"/>
    <col min="14" max="16" width="10.109375" bestFit="1" customWidth="1"/>
  </cols>
  <sheetData>
    <row r="1" spans="1:16" ht="15" thickBot="1" x14ac:dyDescent="0.35">
      <c r="C1" s="34" t="s">
        <v>3</v>
      </c>
      <c r="D1" s="35"/>
      <c r="E1" s="35"/>
      <c r="F1" s="35"/>
      <c r="G1" s="35"/>
      <c r="H1" s="35"/>
      <c r="I1" s="36"/>
      <c r="J1" s="34" t="s">
        <v>4</v>
      </c>
      <c r="K1" s="35"/>
      <c r="L1" s="35"/>
      <c r="M1" s="35"/>
      <c r="N1" s="35"/>
      <c r="O1" s="35"/>
      <c r="P1" s="36"/>
    </row>
    <row r="2" spans="1:16" x14ac:dyDescent="0.3">
      <c r="A2" s="5" t="s">
        <v>5</v>
      </c>
      <c r="B2" s="6" t="s">
        <v>6</v>
      </c>
      <c r="C2" s="7">
        <v>0</v>
      </c>
      <c r="D2" s="8">
        <v>9</v>
      </c>
      <c r="E2" s="8">
        <v>9</v>
      </c>
      <c r="F2" s="8">
        <v>9</v>
      </c>
      <c r="G2" s="8">
        <v>9</v>
      </c>
      <c r="H2" s="8">
        <v>6</v>
      </c>
      <c r="I2" s="9">
        <v>0</v>
      </c>
      <c r="J2" s="19">
        <v>0</v>
      </c>
      <c r="K2" s="10">
        <v>9</v>
      </c>
      <c r="L2" s="10">
        <v>9</v>
      </c>
      <c r="M2" s="10">
        <v>9</v>
      </c>
      <c r="N2" s="10">
        <v>9</v>
      </c>
      <c r="O2" s="10">
        <v>6</v>
      </c>
      <c r="P2" s="11">
        <v>0</v>
      </c>
    </row>
    <row r="3" spans="1:16" x14ac:dyDescent="0.3">
      <c r="A3" s="5" t="s">
        <v>7</v>
      </c>
      <c r="B3" s="12">
        <v>42207</v>
      </c>
      <c r="C3" s="13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5" t="s">
        <v>14</v>
      </c>
      <c r="J3" s="13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5" t="s">
        <v>14</v>
      </c>
    </row>
    <row r="4" spans="1:16" x14ac:dyDescent="0.3">
      <c r="A4" s="5"/>
      <c r="B4" s="24" t="s">
        <v>28</v>
      </c>
      <c r="C4" s="25" t="s">
        <v>27</v>
      </c>
      <c r="D4" s="26" t="s">
        <v>27</v>
      </c>
      <c r="E4" s="26" t="s">
        <v>27</v>
      </c>
      <c r="F4" s="26" t="s">
        <v>27</v>
      </c>
      <c r="G4" s="26" t="s">
        <v>27</v>
      </c>
      <c r="H4" s="26" t="s">
        <v>27</v>
      </c>
      <c r="I4" s="27" t="s">
        <v>27</v>
      </c>
      <c r="J4" s="13"/>
      <c r="K4" s="14"/>
      <c r="L4" s="14"/>
      <c r="M4" s="14"/>
      <c r="N4" s="14"/>
      <c r="O4" s="14"/>
      <c r="P4" s="15"/>
    </row>
    <row r="5" spans="1:16" x14ac:dyDescent="0.3">
      <c r="A5" s="5" t="s">
        <v>15</v>
      </c>
      <c r="B5" s="16" t="s">
        <v>16</v>
      </c>
      <c r="C5" s="13"/>
      <c r="D5" s="14"/>
      <c r="E5" s="14"/>
      <c r="F5" s="14"/>
      <c r="G5" s="14"/>
      <c r="H5" s="14"/>
      <c r="I5" s="15"/>
      <c r="J5" s="13"/>
      <c r="K5" s="14"/>
      <c r="L5" s="14"/>
      <c r="M5" s="14"/>
      <c r="N5" s="14"/>
      <c r="O5" s="14"/>
      <c r="P5" s="15"/>
    </row>
    <row r="6" spans="1:16" x14ac:dyDescent="0.3">
      <c r="A6" s="17" t="s">
        <v>17</v>
      </c>
      <c r="B6" s="18">
        <v>0.5</v>
      </c>
      <c r="C6" s="28" t="s">
        <v>26</v>
      </c>
      <c r="D6" s="29" t="s">
        <v>26</v>
      </c>
      <c r="E6" s="29" t="s">
        <v>26</v>
      </c>
      <c r="F6" s="29" t="s">
        <v>26</v>
      </c>
      <c r="G6" s="29" t="s">
        <v>26</v>
      </c>
      <c r="H6" s="29" t="s">
        <v>26</v>
      </c>
      <c r="I6" s="30" t="s">
        <v>26</v>
      </c>
      <c r="J6" s="28" t="s">
        <v>26</v>
      </c>
      <c r="K6" s="29" t="s">
        <v>26</v>
      </c>
      <c r="L6" s="29" t="s">
        <v>26</v>
      </c>
      <c r="M6" s="29" t="s">
        <v>26</v>
      </c>
      <c r="N6" s="29" t="s">
        <v>26</v>
      </c>
      <c r="O6" s="29" t="s">
        <v>26</v>
      </c>
      <c r="P6" s="30" t="s">
        <v>26</v>
      </c>
    </row>
    <row r="7" spans="1:16" x14ac:dyDescent="0.3">
      <c r="A7" s="17" t="s">
        <v>18</v>
      </c>
      <c r="B7" s="18">
        <v>6</v>
      </c>
      <c r="C7" s="28" t="s">
        <v>26</v>
      </c>
      <c r="D7" s="29" t="s">
        <v>26</v>
      </c>
      <c r="E7" s="29" t="s">
        <v>26</v>
      </c>
      <c r="F7" s="29" t="s">
        <v>26</v>
      </c>
      <c r="G7" s="29" t="s">
        <v>26</v>
      </c>
      <c r="H7" s="29" t="s">
        <v>26</v>
      </c>
      <c r="I7" s="30" t="s">
        <v>26</v>
      </c>
      <c r="J7" s="28" t="s">
        <v>26</v>
      </c>
      <c r="K7" s="29" t="s">
        <v>26</v>
      </c>
      <c r="L7" s="29" t="s">
        <v>26</v>
      </c>
      <c r="M7" s="29" t="s">
        <v>26</v>
      </c>
      <c r="N7" s="29" t="s">
        <v>26</v>
      </c>
      <c r="O7" s="29" t="s">
        <v>26</v>
      </c>
      <c r="P7" s="30" t="s">
        <v>26</v>
      </c>
    </row>
    <row r="8" spans="1:16" x14ac:dyDescent="0.3">
      <c r="A8" s="17" t="s">
        <v>19</v>
      </c>
      <c r="B8" s="18">
        <v>6</v>
      </c>
      <c r="C8" s="28" t="s">
        <v>26</v>
      </c>
      <c r="D8" s="29" t="s">
        <v>26</v>
      </c>
      <c r="E8" s="29" t="s">
        <v>26</v>
      </c>
      <c r="F8" s="29" t="s">
        <v>26</v>
      </c>
      <c r="G8" s="29" t="s">
        <v>26</v>
      </c>
      <c r="H8" s="29" t="s">
        <v>26</v>
      </c>
      <c r="I8" s="30" t="s">
        <v>26</v>
      </c>
      <c r="J8" s="28" t="s">
        <v>26</v>
      </c>
      <c r="K8" s="29" t="s">
        <v>26</v>
      </c>
      <c r="L8" s="29" t="s">
        <v>26</v>
      </c>
      <c r="M8" s="29" t="s">
        <v>26</v>
      </c>
      <c r="N8" s="29" t="s">
        <v>26</v>
      </c>
      <c r="O8" s="29" t="s">
        <v>26</v>
      </c>
      <c r="P8" s="30" t="s">
        <v>26</v>
      </c>
    </row>
    <row r="9" spans="1:16" x14ac:dyDescent="0.3">
      <c r="A9" s="17" t="s">
        <v>20</v>
      </c>
      <c r="B9" s="18">
        <v>20</v>
      </c>
      <c r="C9" s="28" t="s">
        <v>26</v>
      </c>
      <c r="D9" s="29" t="s">
        <v>26</v>
      </c>
      <c r="E9" s="29" t="s">
        <v>26</v>
      </c>
      <c r="F9" s="29" t="s">
        <v>26</v>
      </c>
      <c r="G9" s="29" t="s">
        <v>26</v>
      </c>
      <c r="H9" s="29" t="s">
        <v>26</v>
      </c>
      <c r="I9" s="30" t="s">
        <v>26</v>
      </c>
      <c r="J9" s="28" t="s">
        <v>26</v>
      </c>
      <c r="K9" s="29" t="s">
        <v>26</v>
      </c>
      <c r="L9" s="29" t="s">
        <v>26</v>
      </c>
      <c r="M9" s="29" t="s">
        <v>26</v>
      </c>
      <c r="N9" s="29" t="s">
        <v>26</v>
      </c>
      <c r="O9" s="29" t="s">
        <v>26</v>
      </c>
      <c r="P9" s="30" t="s">
        <v>26</v>
      </c>
    </row>
    <row r="10" spans="1:16" x14ac:dyDescent="0.3">
      <c r="A10" s="17" t="s">
        <v>21</v>
      </c>
      <c r="B10" s="18">
        <v>5</v>
      </c>
      <c r="C10" s="28" t="s">
        <v>26</v>
      </c>
      <c r="D10" s="29" t="s">
        <v>26</v>
      </c>
      <c r="E10" s="29" t="s">
        <v>26</v>
      </c>
      <c r="F10" s="29" t="s">
        <v>26</v>
      </c>
      <c r="G10" s="29" t="s">
        <v>26</v>
      </c>
      <c r="H10" s="29" t="s">
        <v>26</v>
      </c>
      <c r="I10" s="30" t="s">
        <v>26</v>
      </c>
      <c r="J10" s="28" t="s">
        <v>26</v>
      </c>
      <c r="K10" s="29" t="s">
        <v>26</v>
      </c>
      <c r="L10" s="29" t="s">
        <v>26</v>
      </c>
      <c r="M10" s="29" t="s">
        <v>26</v>
      </c>
      <c r="N10" s="29" t="s">
        <v>26</v>
      </c>
      <c r="O10" s="29" t="s">
        <v>26</v>
      </c>
      <c r="P10" s="30" t="s">
        <v>26</v>
      </c>
    </row>
    <row r="11" spans="1:16" x14ac:dyDescent="0.3">
      <c r="A11" s="17" t="s">
        <v>22</v>
      </c>
      <c r="B11" s="18">
        <v>3</v>
      </c>
      <c r="C11" s="28" t="s">
        <v>26</v>
      </c>
      <c r="D11" s="29" t="s">
        <v>26</v>
      </c>
      <c r="E11" s="29" t="s">
        <v>26</v>
      </c>
      <c r="F11" s="29" t="s">
        <v>26</v>
      </c>
      <c r="G11" s="29" t="s">
        <v>26</v>
      </c>
      <c r="H11" s="29" t="s">
        <v>26</v>
      </c>
      <c r="I11" s="30" t="s">
        <v>26</v>
      </c>
      <c r="J11" s="28" t="s">
        <v>26</v>
      </c>
      <c r="K11" s="29" t="s">
        <v>26</v>
      </c>
      <c r="L11" s="29" t="s">
        <v>26</v>
      </c>
      <c r="M11" s="29" t="s">
        <v>26</v>
      </c>
      <c r="N11" s="29" t="s">
        <v>26</v>
      </c>
      <c r="O11" s="29" t="s">
        <v>26</v>
      </c>
      <c r="P11" s="30" t="s">
        <v>26</v>
      </c>
    </row>
    <row r="12" spans="1:16" x14ac:dyDescent="0.3">
      <c r="A12" s="17" t="s">
        <v>23</v>
      </c>
      <c r="B12" s="18">
        <v>6</v>
      </c>
      <c r="C12" s="28" t="s">
        <v>26</v>
      </c>
      <c r="D12" s="29" t="s">
        <v>26</v>
      </c>
      <c r="E12" s="29" t="s">
        <v>26</v>
      </c>
      <c r="F12" s="29" t="s">
        <v>26</v>
      </c>
      <c r="G12" s="29" t="s">
        <v>26</v>
      </c>
      <c r="H12" s="29" t="s">
        <v>26</v>
      </c>
      <c r="I12" s="30" t="s">
        <v>26</v>
      </c>
      <c r="J12" s="28" t="s">
        <v>26</v>
      </c>
      <c r="K12" s="29" t="s">
        <v>26</v>
      </c>
      <c r="L12" s="29" t="s">
        <v>26</v>
      </c>
      <c r="M12" s="29" t="s">
        <v>26</v>
      </c>
      <c r="N12" s="29" t="s">
        <v>26</v>
      </c>
      <c r="O12" s="29" t="s">
        <v>26</v>
      </c>
      <c r="P12" s="30" t="s">
        <v>26</v>
      </c>
    </row>
    <row r="13" spans="1:16" x14ac:dyDescent="0.3">
      <c r="A13" s="17" t="s">
        <v>24</v>
      </c>
      <c r="B13" s="18">
        <v>3</v>
      </c>
      <c r="C13" s="28" t="s">
        <v>26</v>
      </c>
      <c r="D13" s="29" t="s">
        <v>26</v>
      </c>
      <c r="E13" s="29" t="s">
        <v>26</v>
      </c>
      <c r="F13" s="29" t="s">
        <v>26</v>
      </c>
      <c r="G13" s="29" t="s">
        <v>26</v>
      </c>
      <c r="H13" s="29" t="s">
        <v>26</v>
      </c>
      <c r="I13" s="30" t="s">
        <v>26</v>
      </c>
      <c r="J13" s="28" t="s">
        <v>26</v>
      </c>
      <c r="K13" s="29" t="s">
        <v>26</v>
      </c>
      <c r="L13" s="29" t="s">
        <v>26</v>
      </c>
      <c r="M13" s="29" t="s">
        <v>26</v>
      </c>
      <c r="N13" s="29" t="s">
        <v>26</v>
      </c>
      <c r="O13" s="29" t="s">
        <v>26</v>
      </c>
      <c r="P13" s="30" t="s">
        <v>26</v>
      </c>
    </row>
    <row r="14" spans="1:16" ht="15" thickBot="1" x14ac:dyDescent="0.35">
      <c r="A14" s="20" t="s">
        <v>25</v>
      </c>
      <c r="B14" s="20">
        <v>6</v>
      </c>
      <c r="C14" s="31" t="s">
        <v>26</v>
      </c>
      <c r="D14" s="32" t="s">
        <v>26</v>
      </c>
      <c r="E14" s="32" t="s">
        <v>26</v>
      </c>
      <c r="F14" s="32" t="s">
        <v>26</v>
      </c>
      <c r="G14" s="32" t="s">
        <v>26</v>
      </c>
      <c r="H14" s="32" t="s">
        <v>26</v>
      </c>
      <c r="I14" s="33" t="s">
        <v>26</v>
      </c>
      <c r="J14" s="31" t="s">
        <v>26</v>
      </c>
      <c r="K14" s="32" t="s">
        <v>26</v>
      </c>
      <c r="L14" s="32" t="s">
        <v>26</v>
      </c>
      <c r="M14" s="32" t="s">
        <v>26</v>
      </c>
      <c r="N14" s="32" t="s">
        <v>26</v>
      </c>
      <c r="O14" s="32" t="s">
        <v>26</v>
      </c>
      <c r="P14" s="33" t="s">
        <v>26</v>
      </c>
    </row>
  </sheetData>
  <mergeCells count="2">
    <mergeCell ref="C1:I1"/>
    <mergeCell ref="J1:P1"/>
  </mergeCells>
  <conditionalFormatting sqref="C6:P14">
    <cfRule type="expression" dxfId="1" priority="1">
      <formula>C6=0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C6" sqref="C6"/>
    </sheetView>
  </sheetViews>
  <sheetFormatPr defaultRowHeight="14.4" x14ac:dyDescent="0.3"/>
  <cols>
    <col min="1" max="1" width="9" bestFit="1" customWidth="1"/>
    <col min="2" max="2" width="11" bestFit="1" customWidth="1"/>
    <col min="3" max="3" width="6.77734375" bestFit="1" customWidth="1"/>
    <col min="4" max="5" width="7.6640625" bestFit="1" customWidth="1"/>
    <col min="6" max="6" width="10.44140625" bestFit="1" customWidth="1"/>
    <col min="7" max="7" width="8.33203125" bestFit="1" customWidth="1"/>
    <col min="8" max="8" width="5.88671875" bestFit="1" customWidth="1"/>
    <col min="9" max="9" width="8.109375" bestFit="1" customWidth="1"/>
    <col min="10" max="10" width="6.77734375" bestFit="1" customWidth="1"/>
    <col min="11" max="12" width="7.6640625" bestFit="1" customWidth="1"/>
    <col min="13" max="13" width="10.44140625" bestFit="1" customWidth="1"/>
    <col min="14" max="14" width="8.33203125" bestFit="1" customWidth="1"/>
    <col min="15" max="15" width="5.88671875" bestFit="1" customWidth="1"/>
    <col min="16" max="16" width="8.109375" bestFit="1" customWidth="1"/>
  </cols>
  <sheetData>
    <row r="1" spans="1:16" ht="15" thickBot="1" x14ac:dyDescent="0.35">
      <c r="C1" s="34" t="s">
        <v>3</v>
      </c>
      <c r="D1" s="35"/>
      <c r="E1" s="35"/>
      <c r="F1" s="35"/>
      <c r="G1" s="35"/>
      <c r="H1" s="35"/>
      <c r="I1" s="36"/>
      <c r="J1" s="35" t="s">
        <v>4</v>
      </c>
      <c r="K1" s="35"/>
      <c r="L1" s="35"/>
      <c r="M1" s="35"/>
      <c r="N1" s="35"/>
      <c r="O1" s="35"/>
      <c r="P1" s="36"/>
    </row>
    <row r="2" spans="1:16" ht="27.6" x14ac:dyDescent="0.3">
      <c r="A2" s="5" t="s">
        <v>5</v>
      </c>
      <c r="B2" s="6" t="s">
        <v>6</v>
      </c>
      <c r="C2" s="7">
        <v>0</v>
      </c>
      <c r="D2" s="8">
        <v>9</v>
      </c>
      <c r="E2" s="8">
        <v>9</v>
      </c>
      <c r="F2" s="8">
        <v>9</v>
      </c>
      <c r="G2" s="8">
        <v>9</v>
      </c>
      <c r="H2" s="8">
        <v>6</v>
      </c>
      <c r="I2" s="9">
        <v>0</v>
      </c>
      <c r="J2" s="10">
        <v>0</v>
      </c>
      <c r="K2" s="10">
        <v>9</v>
      </c>
      <c r="L2" s="10">
        <v>9</v>
      </c>
      <c r="M2" s="10">
        <v>9</v>
      </c>
      <c r="N2" s="10">
        <v>9</v>
      </c>
      <c r="O2" s="10">
        <v>6</v>
      </c>
      <c r="P2" s="11">
        <v>0</v>
      </c>
    </row>
    <row r="3" spans="1:16" ht="27.6" x14ac:dyDescent="0.3">
      <c r="A3" s="5" t="s">
        <v>7</v>
      </c>
      <c r="B3" s="12">
        <v>42207</v>
      </c>
      <c r="C3" s="13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5" t="s">
        <v>14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5" t="s">
        <v>14</v>
      </c>
    </row>
    <row r="4" spans="1:16" x14ac:dyDescent="0.3">
      <c r="A4" s="5"/>
      <c r="B4" s="12" t="str">
        <f>TEXT(B3,"ddddd")</f>
        <v>Wednesday</v>
      </c>
      <c r="C4" s="13" t="str">
        <f>IF(C3=$B$4,"Start","")</f>
        <v/>
      </c>
      <c r="D4" s="14" t="str">
        <f>IF(D3=$B$4,"Start","")</f>
        <v/>
      </c>
      <c r="E4" s="14" t="str">
        <f t="shared" ref="E4:I4" si="0">IF(E3=$B$4,"Start","")</f>
        <v/>
      </c>
      <c r="F4" s="10" t="str">
        <f t="shared" si="0"/>
        <v>Start</v>
      </c>
      <c r="G4" s="14" t="str">
        <f t="shared" si="0"/>
        <v/>
      </c>
      <c r="H4" s="14" t="str">
        <f t="shared" si="0"/>
        <v/>
      </c>
      <c r="I4" s="15" t="str">
        <f t="shared" si="0"/>
        <v/>
      </c>
      <c r="J4" s="14"/>
      <c r="K4" s="14"/>
      <c r="L4" s="14"/>
      <c r="M4" s="14"/>
      <c r="N4" s="14"/>
      <c r="O4" s="14"/>
      <c r="P4" s="15"/>
    </row>
    <row r="5" spans="1:16" x14ac:dyDescent="0.3">
      <c r="A5" s="5" t="s">
        <v>15</v>
      </c>
      <c r="B5" s="16" t="s">
        <v>16</v>
      </c>
      <c r="C5" s="13"/>
      <c r="D5" s="14"/>
      <c r="E5" s="14"/>
      <c r="F5" s="14"/>
      <c r="G5" s="14"/>
      <c r="H5" s="14"/>
      <c r="I5" s="15"/>
      <c r="J5" s="14"/>
      <c r="K5" s="14"/>
      <c r="L5" s="14"/>
      <c r="M5" s="14"/>
      <c r="N5" s="14"/>
      <c r="O5" s="14"/>
      <c r="P5" s="15"/>
    </row>
    <row r="6" spans="1:16" x14ac:dyDescent="0.3">
      <c r="A6" s="17" t="s">
        <v>17</v>
      </c>
      <c r="B6" s="18">
        <v>0.5</v>
      </c>
      <c r="C6" s="19">
        <f>IF(COUNTIF($C$4:C$4,"Start")&gt;=1,IF(OR(SUM(B6:$C6)=$B6,SUM(C$5:C5)=C$2),0,MIN(C$2-SUM(C$5:C5),$B6-SUM(B6:$C6))),0)</f>
        <v>0</v>
      </c>
      <c r="D6" s="10">
        <f>IF(COUNTIF($C$4:D$4,"Start")&gt;=1,IF(OR(SUM(C6:$C6)=$B6,SUM(D$5:D5)=D$2),0,MIN(D$2-SUM(D$5:D5),$B6-SUM(C6:$C6))),0)</f>
        <v>0</v>
      </c>
      <c r="E6" s="10">
        <f>IF(COUNTIF($C$4:E$4,"Start")&gt;=1,IF(OR(SUM($C6:D6)=$B6,SUM(E$5:E5)=E$2),0,MIN(E$2-SUM(E$5:E5),$B6-SUM($C6:D6))),0)</f>
        <v>0</v>
      </c>
      <c r="F6" s="10">
        <f>IF(COUNTIF($C$4:F$4,"Start")&gt;=1,IF(OR(SUM($C6:E6)=$B6,SUM(F$5:F5)=F$2),0,MIN(F$2-SUM(F$5:F5),$B6-SUM($C6:E6))),0)</f>
        <v>0.5</v>
      </c>
      <c r="G6" s="10">
        <f>IF(COUNTIF($C$4:G$4,"Start")&gt;=1,IF(OR(SUM($C6:F6)=$B6,SUM(G$5:G5)=G$2),0,MIN(G$2-SUM(G$5:G5),$B6-SUM($C6:F6))),0)</f>
        <v>0</v>
      </c>
      <c r="H6" s="10">
        <f>IF(COUNTIF($C$4:H$4,"Start")&gt;=1,IF(OR(SUM($C6:G6)=$B6,SUM(H$5:H5)=H$2),0,MIN(H$2-SUM(H$5:H5),$B6-SUM($C6:G6))),0)</f>
        <v>0</v>
      </c>
      <c r="I6" s="11">
        <f>IF(COUNTIF($C$4:I$4,"Start")&gt;=1,IF(OR(SUM($C6:H6)=$B6,SUM(I$5:I5)=I$2),0,MIN(I$2-SUM(I$5:I5),$B6-SUM($C6:H6))),0)</f>
        <v>0</v>
      </c>
      <c r="J6" s="10">
        <f>IF(COUNTIF($C$4:J$4,"Start")&gt;=1,IF(OR(SUM($C6:I6)=$B6,SUM(J$5:J5)=J$2),0,MIN(J$2-SUM(J$5:J5),$B6-SUM($C6:I6))),0)</f>
        <v>0</v>
      </c>
      <c r="K6" s="10">
        <f>IF(COUNTIF($C$4:K$4,"Start")&gt;=1,IF(OR(SUM($C6:J6)=$B6,SUM(K$5:K5)=K$2),0,MIN(K$2-SUM(K$5:K5),$B6-SUM($C6:J6))),0)</f>
        <v>0</v>
      </c>
      <c r="L6" s="10">
        <f>IF(COUNTIF($C$4:L$4,"Start")&gt;=1,IF(OR(SUM($C6:K6)=$B6,SUM(L$5:L5)=L$2),0,MIN(L$2-SUM(L$5:L5),$B6-SUM($C6:K6))),0)</f>
        <v>0</v>
      </c>
      <c r="M6" s="10">
        <f>IF(COUNTIF($C$4:M$4,"Start")&gt;=1,IF(OR(SUM($C6:L6)=$B6,SUM(M$5:M5)=M$2),0,MIN(M$2-SUM(M$5:M5),$B6-SUM($C6:L6))),0)</f>
        <v>0</v>
      </c>
      <c r="N6" s="10">
        <f>IF(COUNTIF($C$4:N$4,"Start")&gt;=1,IF(OR(SUM($C6:M6)=$B6,SUM(N$5:N5)=N$2),0,MIN(N$2-SUM(N$5:N5),$B6-SUM($C6:M6))),0)</f>
        <v>0</v>
      </c>
      <c r="O6" s="10">
        <f>IF(COUNTIF($C$4:O$4,"Start")&gt;=1,IF(OR(SUM($C6:N6)=$B6,SUM(O$5:O5)=O$2),0,MIN(O$2-SUM(O$5:O5),$B6-SUM($C6:N6))),0)</f>
        <v>0</v>
      </c>
      <c r="P6" s="11">
        <f>IF(COUNTIF($C$4:P$4,"Start")&gt;=1,IF(OR(SUM($C6:O6)=$B6,SUM(P$5:P5)=P$2),0,MIN(P$2-SUM(P$5:P5),$B6-SUM($C6:O6))),0)</f>
        <v>0</v>
      </c>
    </row>
    <row r="7" spans="1:16" x14ac:dyDescent="0.3">
      <c r="A7" s="17" t="s">
        <v>18</v>
      </c>
      <c r="B7" s="18">
        <v>6</v>
      </c>
      <c r="C7" s="19">
        <f>IF(COUNTIF($C$4:C$4,"Start")&gt;=1,IF(OR(SUM(B7:$C7)=$B7,SUM(C$5:C6)=C$2),0,MIN(C$2-SUM(C$5:C6),$B7-SUM(B7:$C7))),0)</f>
        <v>0</v>
      </c>
      <c r="D7" s="10">
        <f>IF(COUNTIF($C$4:D$4,"Start")&gt;=1,IF(OR(SUM(C7:$C7)=$B7,SUM(D$5:D6)=D$2),0,MIN(D$2-SUM(D$5:D6),$B7-SUM(C7:$C7))),0)</f>
        <v>0</v>
      </c>
      <c r="E7" s="10">
        <f>IF(COUNTIF($C$4:E$4,"Start")&gt;=1,IF(OR(SUM($C7:D7)=$B7,SUM(E$5:E6)=E$2),0,MIN(E$2-SUM(E$5:E6),$B7-SUM($C7:D7))),0)</f>
        <v>0</v>
      </c>
      <c r="F7" s="10">
        <f>IF(COUNTIF($C$4:F$4,"Start")&gt;=1,IF(OR(SUM($C7:E7)=$B7,SUM(F$5:F6)=F$2),0,MIN(F$2-SUM(F$5:F6),$B7-SUM($C7:E7))),0)</f>
        <v>6</v>
      </c>
      <c r="G7" s="10">
        <f>IF(COUNTIF($C$4:G$4,"Start")&gt;=1,IF(OR(SUM($C7:F7)=$B7,SUM(G$5:G6)=G$2),0,MIN(G$2-SUM(G$5:G6),$B7-SUM($C7:F7))),0)</f>
        <v>0</v>
      </c>
      <c r="H7" s="10">
        <f>IF(COUNTIF($C$4:H$4,"Start")&gt;=1,IF(OR(SUM($C7:G7)=$B7,SUM(H$5:H6)=H$2),0,MIN(H$2-SUM(H$5:H6),$B7-SUM($C7:G7))),0)</f>
        <v>0</v>
      </c>
      <c r="I7" s="11">
        <f>IF(COUNTIF($C$4:I$4,"Start")&gt;=1,IF(OR(SUM($C7:H7)=$B7,SUM(I$5:I6)=I$2),0,MIN(I$2-SUM(I$5:I6),$B7-SUM($C7:H7))),0)</f>
        <v>0</v>
      </c>
      <c r="J7" s="10">
        <f>IF(COUNTIF($C$4:J$4,"Start")&gt;=1,IF(OR(SUM($C7:I7)=$B7,SUM(J$5:J6)=J$2),0,MIN(J$2-SUM(J$5:J6),$B7-SUM($C7:I7))),0)</f>
        <v>0</v>
      </c>
      <c r="K7" s="10">
        <f>IF(COUNTIF($C$4:K$4,"Start")&gt;=1,IF(OR(SUM($C7:J7)=$B7,SUM(K$5:K6)=K$2),0,MIN(K$2-SUM(K$5:K6),$B7-SUM($C7:J7))),0)</f>
        <v>0</v>
      </c>
      <c r="L7" s="10">
        <f>IF(COUNTIF($C$4:L$4,"Start")&gt;=1,IF(OR(SUM($C7:K7)=$B7,SUM(L$5:L6)=L$2),0,MIN(L$2-SUM(L$5:L6),$B7-SUM($C7:K7))),0)</f>
        <v>0</v>
      </c>
      <c r="M7" s="10">
        <f>IF(COUNTIF($C$4:M$4,"Start")&gt;=1,IF(OR(SUM($C7:L7)=$B7,SUM(M$5:M6)=M$2),0,MIN(M$2-SUM(M$5:M6),$B7-SUM($C7:L7))),0)</f>
        <v>0</v>
      </c>
      <c r="N7" s="10">
        <f>IF(COUNTIF($C$4:N$4,"Start")&gt;=1,IF(OR(SUM($C7:M7)=$B7,SUM(N$5:N6)=N$2),0,MIN(N$2-SUM(N$5:N6),$B7-SUM($C7:M7))),0)</f>
        <v>0</v>
      </c>
      <c r="O7" s="10">
        <f>IF(COUNTIF($C$4:O$4,"Start")&gt;=1,IF(OR(SUM($C7:N7)=$B7,SUM(O$5:O6)=O$2),0,MIN(O$2-SUM(O$5:O6),$B7-SUM($C7:N7))),0)</f>
        <v>0</v>
      </c>
      <c r="P7" s="11">
        <f>IF(COUNTIF($C$4:P$4,"Start")&gt;=1,IF(OR(SUM($C7:O7)=$B7,SUM(P$5:P6)=P$2),0,MIN(P$2-SUM(P$5:P6),$B7-SUM($C7:O7))),0)</f>
        <v>0</v>
      </c>
    </row>
    <row r="8" spans="1:16" x14ac:dyDescent="0.3">
      <c r="A8" s="17" t="s">
        <v>19</v>
      </c>
      <c r="B8" s="18">
        <v>6</v>
      </c>
      <c r="C8" s="19">
        <f>IF(COUNTIF($C$4:C$4,"Start")&gt;=1,IF(OR(SUM(B8:$C8)=$B8,SUM(C$5:C7)=C$2),0,MIN(C$2-SUM(C$5:C7),$B8-SUM(B8:$C8))),0)</f>
        <v>0</v>
      </c>
      <c r="D8" s="10">
        <f>IF(COUNTIF($C$4:D$4,"Start")&gt;=1,IF(OR(SUM(C8:$C8)=$B8,SUM(D$5:D7)=D$2),0,MIN(D$2-SUM(D$5:D7),$B8-SUM(C8:$C8))),0)</f>
        <v>0</v>
      </c>
      <c r="E8" s="10">
        <f>IF(COUNTIF($C$4:E$4,"Start")&gt;=1,IF(OR(SUM($C8:D8)=$B8,SUM(E$5:E7)=E$2),0,MIN(E$2-SUM(E$5:E7),$B8-SUM($C8:D8))),0)</f>
        <v>0</v>
      </c>
      <c r="F8" s="10">
        <f>IF(COUNTIF($C$4:F$4,"Start")&gt;=1,IF(OR(SUM($C8:E8)=$B8,SUM(F$5:F7)=F$2),0,MIN(F$2-SUM(F$5:F7),$B8-SUM($C8:E8))),0)</f>
        <v>2.5</v>
      </c>
      <c r="G8" s="10">
        <f>IF(COUNTIF($C$4:G$4,"Start")&gt;=1,IF(OR(SUM($C8:F8)=$B8,SUM(G$5:G7)=G$2),0,MIN(G$2-SUM(G$5:G7),$B8-SUM($C8:F8))),0)</f>
        <v>3.5</v>
      </c>
      <c r="H8" s="10">
        <f>IF(COUNTIF($C$4:H$4,"Start")&gt;=1,IF(OR(SUM($C8:G8)=$B8,SUM(H$5:H7)=H$2),0,MIN(H$2-SUM(H$5:H7),$B8-SUM($C8:G8))),0)</f>
        <v>0</v>
      </c>
      <c r="I8" s="11">
        <f>IF(COUNTIF($C$4:I$4,"Start")&gt;=1,IF(OR(SUM($C8:H8)=$B8,SUM(I$5:I7)=I$2),0,MIN(I$2-SUM(I$5:I7),$B8-SUM($C8:H8))),0)</f>
        <v>0</v>
      </c>
      <c r="J8" s="10">
        <f>IF(COUNTIF($C$4:J$4,"Start")&gt;=1,IF(OR(SUM($C8:I8)=$B8,SUM(J$5:J7)=J$2),0,MIN(J$2-SUM(J$5:J7),$B8-SUM($C8:I8))),0)</f>
        <v>0</v>
      </c>
      <c r="K8" s="10">
        <f>IF(COUNTIF($C$4:K$4,"Start")&gt;=1,IF(OR(SUM($C8:J8)=$B8,SUM(K$5:K7)=K$2),0,MIN(K$2-SUM(K$5:K7),$B8-SUM($C8:J8))),0)</f>
        <v>0</v>
      </c>
      <c r="L8" s="10">
        <f>IF(COUNTIF($C$4:L$4,"Start")&gt;=1,IF(OR(SUM($C8:K8)=$B8,SUM(L$5:L7)=L$2),0,MIN(L$2-SUM(L$5:L7),$B8-SUM($C8:K8))),0)</f>
        <v>0</v>
      </c>
      <c r="M8" s="10">
        <f>IF(COUNTIF($C$4:M$4,"Start")&gt;=1,IF(OR(SUM($C8:L8)=$B8,SUM(M$5:M7)=M$2),0,MIN(M$2-SUM(M$5:M7),$B8-SUM($C8:L8))),0)</f>
        <v>0</v>
      </c>
      <c r="N8" s="10">
        <f>IF(COUNTIF($C$4:N$4,"Start")&gt;=1,IF(OR(SUM($C8:M8)=$B8,SUM(N$5:N7)=N$2),0,MIN(N$2-SUM(N$5:N7),$B8-SUM($C8:M8))),0)</f>
        <v>0</v>
      </c>
      <c r="O8" s="10">
        <f>IF(COUNTIF($C$4:O$4,"Start")&gt;=1,IF(OR(SUM($C8:N8)=$B8,SUM(O$5:O7)=O$2),0,MIN(O$2-SUM(O$5:O7),$B8-SUM($C8:N8))),0)</f>
        <v>0</v>
      </c>
      <c r="P8" s="11">
        <f>IF(COUNTIF($C$4:P$4,"Start")&gt;=1,IF(OR(SUM($C8:O8)=$B8,SUM(P$5:P7)=P$2),0,MIN(P$2-SUM(P$5:P7),$B8-SUM($C8:O8))),0)</f>
        <v>0</v>
      </c>
    </row>
    <row r="9" spans="1:16" x14ac:dyDescent="0.3">
      <c r="A9" s="17" t="s">
        <v>20</v>
      </c>
      <c r="B9" s="18">
        <v>20</v>
      </c>
      <c r="C9" s="19">
        <f>IF(COUNTIF($C$4:C$4,"Start")&gt;=1,IF(OR(SUM(B9:$C9)=$B9,SUM(C$5:C8)=C$2),0,MIN(C$2-SUM(C$5:C8),$B9-SUM(B9:$C9))),0)</f>
        <v>0</v>
      </c>
      <c r="D9" s="10">
        <f>IF(COUNTIF($C$4:D$4,"Start")&gt;=1,IF(OR(SUM(C9:$C9)=$B9,SUM(D$5:D8)=D$2),0,MIN(D$2-SUM(D$5:D8),$B9-SUM(C9:$C9))),0)</f>
        <v>0</v>
      </c>
      <c r="E9" s="10">
        <f>IF(COUNTIF($C$4:E$4,"Start")&gt;=1,IF(OR(SUM($C9:D9)=$B9,SUM(E$5:E8)=E$2),0,MIN(E$2-SUM(E$5:E8),$B9-SUM($C9:D9))),0)</f>
        <v>0</v>
      </c>
      <c r="F9" s="10">
        <f>IF(COUNTIF($C$4:F$4,"Start")&gt;=1,IF(OR(SUM($C9:E9)=$B9,SUM(F$5:F8)=F$2),0,MIN(F$2-SUM(F$5:F8),$B9-SUM($C9:E9))),0)</f>
        <v>0</v>
      </c>
      <c r="G9" s="10">
        <f>IF(COUNTIF($C$4:G$4,"Start")&gt;=1,IF(OR(SUM($C9:F9)=$B9,SUM(G$5:G8)=G$2),0,MIN(G$2-SUM(G$5:G8),$B9-SUM($C9:F9))),0)</f>
        <v>5.5</v>
      </c>
      <c r="H9" s="10">
        <f>IF(COUNTIF($C$4:H$4,"Start")&gt;=1,IF(OR(SUM($C9:G9)=$B9,SUM(H$5:H8)=H$2),0,MIN(H$2-SUM(H$5:H8),$B9-SUM($C9:G9))),0)</f>
        <v>6</v>
      </c>
      <c r="I9" s="11">
        <f>IF(COUNTIF($C$4:I$4,"Start")&gt;=1,IF(OR(SUM($C9:H9)=$B9,SUM(I$5:I8)=I$2),0,MIN(I$2-SUM(I$5:I8),$B9-SUM($C9:H9))),0)</f>
        <v>0</v>
      </c>
      <c r="J9" s="10">
        <f>IF(COUNTIF($C$4:J$4,"Start")&gt;=1,IF(OR(SUM($C9:I9)=$B9,SUM(J$5:J8)=J$2),0,MIN(J$2-SUM(J$5:J8),$B9-SUM($C9:I9))),0)</f>
        <v>0</v>
      </c>
      <c r="K9" s="10">
        <f>IF(COUNTIF($C$4:K$4,"Start")&gt;=1,IF(OR(SUM($C9:J9)=$B9,SUM(K$5:K8)=K$2),0,MIN(K$2-SUM(K$5:K8),$B9-SUM($C9:J9))),0)</f>
        <v>8.5</v>
      </c>
      <c r="L9" s="10">
        <f>IF(COUNTIF($C$4:L$4,"Start")&gt;=1,IF(OR(SUM($C9:K9)=$B9,SUM(L$5:L8)=L$2),0,MIN(L$2-SUM(L$5:L8),$B9-SUM($C9:K9))),0)</f>
        <v>0</v>
      </c>
      <c r="M9" s="10">
        <f>IF(COUNTIF($C$4:M$4,"Start")&gt;=1,IF(OR(SUM($C9:L9)=$B9,SUM(M$5:M8)=M$2),0,MIN(M$2-SUM(M$5:M8),$B9-SUM($C9:L9))),0)</f>
        <v>0</v>
      </c>
      <c r="N9" s="10">
        <f>IF(COUNTIF($C$4:N$4,"Start")&gt;=1,IF(OR(SUM($C9:M9)=$B9,SUM(N$5:N8)=N$2),0,MIN(N$2-SUM(N$5:N8),$B9-SUM($C9:M9))),0)</f>
        <v>0</v>
      </c>
      <c r="O9" s="10">
        <f>IF(COUNTIF($C$4:O$4,"Start")&gt;=1,IF(OR(SUM($C9:N9)=$B9,SUM(O$5:O8)=O$2),0,MIN(O$2-SUM(O$5:O8),$B9-SUM($C9:N9))),0)</f>
        <v>0</v>
      </c>
      <c r="P9" s="11">
        <f>IF(COUNTIF($C$4:P$4,"Start")&gt;=1,IF(OR(SUM($C9:O9)=$B9,SUM(P$5:P8)=P$2),0,MIN(P$2-SUM(P$5:P8),$B9-SUM($C9:O9))),0)</f>
        <v>0</v>
      </c>
    </row>
    <row r="10" spans="1:16" x14ac:dyDescent="0.3">
      <c r="A10" s="17" t="s">
        <v>21</v>
      </c>
      <c r="B10" s="18">
        <v>5</v>
      </c>
      <c r="C10" s="19">
        <f>IF(COUNTIF($C$4:C$4,"Start")&gt;=1,IF(OR(SUM(B10:$C10)=$B10,SUM(C$5:C9)=C$2),0,MIN(C$2-SUM(C$5:C9),$B10-SUM(B10:$C10))),0)</f>
        <v>0</v>
      </c>
      <c r="D10" s="10">
        <f>IF(COUNTIF($C$4:D$4,"Start")&gt;=1,IF(OR(SUM(C10:$C10)=$B10,SUM(D$5:D9)=D$2),0,MIN(D$2-SUM(D$5:D9),$B10-SUM(C10:$C10))),0)</f>
        <v>0</v>
      </c>
      <c r="E10" s="10">
        <f>IF(COUNTIF($C$4:E$4,"Start")&gt;=1,IF(OR(SUM($C10:D10)=$B10,SUM(E$5:E9)=E$2),0,MIN(E$2-SUM(E$5:E9),$B10-SUM($C10:D10))),0)</f>
        <v>0</v>
      </c>
      <c r="F10" s="10">
        <f>IF(COUNTIF($C$4:F$4,"Start")&gt;=1,IF(OR(SUM($C10:E10)=$B10,SUM(F$5:F9)=F$2),0,MIN(F$2-SUM(F$5:F9),$B10-SUM($C10:E10))),0)</f>
        <v>0</v>
      </c>
      <c r="G10" s="10">
        <f>IF(COUNTIF($C$4:G$4,"Start")&gt;=1,IF(OR(SUM($C10:F10)=$B10,SUM(G$5:G9)=G$2),0,MIN(G$2-SUM(G$5:G9),$B10-SUM($C10:F10))),0)</f>
        <v>0</v>
      </c>
      <c r="H10" s="10">
        <f>IF(COUNTIF($C$4:H$4,"Start")&gt;=1,IF(OR(SUM($C10:G10)=$B10,SUM(H$5:H9)=H$2),0,MIN(H$2-SUM(H$5:H9),$B10-SUM($C10:G10))),0)</f>
        <v>0</v>
      </c>
      <c r="I10" s="11">
        <f>IF(COUNTIF($C$4:I$4,"Start")&gt;=1,IF(OR(SUM($C10:H10)=$B10,SUM(I$5:I9)=I$2),0,MIN(I$2-SUM(I$5:I9),$B10-SUM($C10:H10))),0)</f>
        <v>0</v>
      </c>
      <c r="J10" s="10">
        <f>IF(COUNTIF($C$4:J$4,"Start")&gt;=1,IF(OR(SUM($C10:I10)=$B10,SUM(J$5:J9)=J$2),0,MIN(J$2-SUM(J$5:J9),$B10-SUM($C10:I10))),0)</f>
        <v>0</v>
      </c>
      <c r="K10" s="10">
        <f>IF(COUNTIF($C$4:K$4,"Start")&gt;=1,IF(OR(SUM($C10:J10)=$B10,SUM(K$5:K9)=K$2),0,MIN(K$2-SUM(K$5:K9),$B10-SUM($C10:J10))),0)</f>
        <v>0.5</v>
      </c>
      <c r="L10" s="10">
        <f>IF(COUNTIF($C$4:L$4,"Start")&gt;=1,IF(OR(SUM($C10:K10)=$B10,SUM(L$5:L9)=L$2),0,MIN(L$2-SUM(L$5:L9),$B10-SUM($C10:K10))),0)</f>
        <v>4.5</v>
      </c>
      <c r="M10" s="10">
        <f>IF(COUNTIF($C$4:M$4,"Start")&gt;=1,IF(OR(SUM($C10:L10)=$B10,SUM(M$5:M9)=M$2),0,MIN(M$2-SUM(M$5:M9),$B10-SUM($C10:L10))),0)</f>
        <v>0</v>
      </c>
      <c r="N10" s="10">
        <f>IF(COUNTIF($C$4:N$4,"Start")&gt;=1,IF(OR(SUM($C10:M10)=$B10,SUM(N$5:N9)=N$2),0,MIN(N$2-SUM(N$5:N9),$B10-SUM($C10:M10))),0)</f>
        <v>0</v>
      </c>
      <c r="O10" s="10">
        <f>IF(COUNTIF($C$4:O$4,"Start")&gt;=1,IF(OR(SUM($C10:N10)=$B10,SUM(O$5:O9)=O$2),0,MIN(O$2-SUM(O$5:O9),$B10-SUM($C10:N10))),0)</f>
        <v>0</v>
      </c>
      <c r="P10" s="11">
        <f>IF(COUNTIF($C$4:P$4,"Start")&gt;=1,IF(OR(SUM($C10:O10)=$B10,SUM(P$5:P9)=P$2),0,MIN(P$2-SUM(P$5:P9),$B10-SUM($C10:O10))),0)</f>
        <v>0</v>
      </c>
    </row>
    <row r="11" spans="1:16" x14ac:dyDescent="0.3">
      <c r="A11" s="17" t="s">
        <v>22</v>
      </c>
      <c r="B11" s="18">
        <v>3</v>
      </c>
      <c r="C11" s="19">
        <f>IF(COUNTIF($C$4:C$4,"Start")&gt;=1,IF(OR(SUM(B11:$C11)=$B11,SUM(C$5:C10)=C$2),0,MIN(C$2-SUM(C$5:C10),$B11-SUM(B11:$C11))),0)</f>
        <v>0</v>
      </c>
      <c r="D11" s="10">
        <f>IF(COUNTIF($C$4:D$4,"Start")&gt;=1,IF(OR(SUM(C11:$C11)=$B11,SUM(D$5:D10)=D$2),0,MIN(D$2-SUM(D$5:D10),$B11-SUM(C11:$C11))),0)</f>
        <v>0</v>
      </c>
      <c r="E11" s="10">
        <f>IF(COUNTIF($C$4:E$4,"Start")&gt;=1,IF(OR(SUM($C11:D11)=$B11,SUM(E$5:E10)=E$2),0,MIN(E$2-SUM(E$5:E10),$B11-SUM($C11:D11))),0)</f>
        <v>0</v>
      </c>
      <c r="F11" s="10">
        <f>IF(COUNTIF($C$4:F$4,"Start")&gt;=1,IF(OR(SUM($C11:E11)=$B11,SUM(F$5:F10)=F$2),0,MIN(F$2-SUM(F$5:F10),$B11-SUM($C11:E11))),0)</f>
        <v>0</v>
      </c>
      <c r="G11" s="10">
        <f>IF(COUNTIF($C$4:G$4,"Start")&gt;=1,IF(OR(SUM($C11:F11)=$B11,SUM(G$5:G10)=G$2),0,MIN(G$2-SUM(G$5:G10),$B11-SUM($C11:F11))),0)</f>
        <v>0</v>
      </c>
      <c r="H11" s="10">
        <f>IF(COUNTIF($C$4:H$4,"Start")&gt;=1,IF(OR(SUM($C11:G11)=$B11,SUM(H$5:H10)=H$2),0,MIN(H$2-SUM(H$5:H10),$B11-SUM($C11:G11))),0)</f>
        <v>0</v>
      </c>
      <c r="I11" s="11">
        <f>IF(COUNTIF($C$4:I$4,"Start")&gt;=1,IF(OR(SUM($C11:H11)=$B11,SUM(I$5:I10)=I$2),0,MIN(I$2-SUM(I$5:I10),$B11-SUM($C11:H11))),0)</f>
        <v>0</v>
      </c>
      <c r="J11" s="10">
        <f>IF(COUNTIF($C$4:J$4,"Start")&gt;=1,IF(OR(SUM($C11:I11)=$B11,SUM(J$5:J10)=J$2),0,MIN(J$2-SUM(J$5:J10),$B11-SUM($C11:I11))),0)</f>
        <v>0</v>
      </c>
      <c r="K11" s="10">
        <f>IF(COUNTIF($C$4:K$4,"Start")&gt;=1,IF(OR(SUM($C11:J11)=$B11,SUM(K$5:K10)=K$2),0,MIN(K$2-SUM(K$5:K10),$B11-SUM($C11:J11))),0)</f>
        <v>0</v>
      </c>
      <c r="L11" s="10">
        <f>IF(COUNTIF($C$4:L$4,"Start")&gt;=1,IF(OR(SUM($C11:K11)=$B11,SUM(L$5:L10)=L$2),0,MIN(L$2-SUM(L$5:L10),$B11-SUM($C11:K11))),0)</f>
        <v>3</v>
      </c>
      <c r="M11" s="10">
        <f>IF(COUNTIF($C$4:M$4,"Start")&gt;=1,IF(OR(SUM($C11:L11)=$B11,SUM(M$5:M10)=M$2),0,MIN(M$2-SUM(M$5:M10),$B11-SUM($C11:L11))),0)</f>
        <v>0</v>
      </c>
      <c r="N11" s="10">
        <f>IF(COUNTIF($C$4:N$4,"Start")&gt;=1,IF(OR(SUM($C11:M11)=$B11,SUM(N$5:N10)=N$2),0,MIN(N$2-SUM(N$5:N10),$B11-SUM($C11:M11))),0)</f>
        <v>0</v>
      </c>
      <c r="O11" s="10">
        <f>IF(COUNTIF($C$4:O$4,"Start")&gt;=1,IF(OR(SUM($C11:N11)=$B11,SUM(O$5:O10)=O$2),0,MIN(O$2-SUM(O$5:O10),$B11-SUM($C11:N11))),0)</f>
        <v>0</v>
      </c>
      <c r="P11" s="11">
        <f>IF(COUNTIF($C$4:P$4,"Start")&gt;=1,IF(OR(SUM($C11:O11)=$B11,SUM(P$5:P10)=P$2),0,MIN(P$2-SUM(P$5:P10),$B11-SUM($C11:O11))),0)</f>
        <v>0</v>
      </c>
    </row>
    <row r="12" spans="1:16" x14ac:dyDescent="0.3">
      <c r="A12" s="17" t="s">
        <v>23</v>
      </c>
      <c r="B12" s="18">
        <v>6</v>
      </c>
      <c r="C12" s="19">
        <f>IF(COUNTIF($C$4:C$4,"Start")&gt;=1,IF(OR(SUM(B12:$C12)=$B12,SUM(C$5:C11)=C$2),0,MIN(C$2-SUM(C$5:C11),$B12-SUM(B12:$C12))),0)</f>
        <v>0</v>
      </c>
      <c r="D12" s="10">
        <f>IF(COUNTIF($C$4:D$4,"Start")&gt;=1,IF(OR(SUM(C12:$C12)=$B12,SUM(D$5:D11)=D$2),0,MIN(D$2-SUM(D$5:D11),$B12-SUM(C12:$C12))),0)</f>
        <v>0</v>
      </c>
      <c r="E12" s="10">
        <f>IF(COUNTIF($C$4:E$4,"Start")&gt;=1,IF(OR(SUM($C12:D12)=$B12,SUM(E$5:E11)=E$2),0,MIN(E$2-SUM(E$5:E11),$B12-SUM($C12:D12))),0)</f>
        <v>0</v>
      </c>
      <c r="F12" s="10">
        <f>IF(COUNTIF($C$4:F$4,"Start")&gt;=1,IF(OR(SUM($C12:E12)=$B12,SUM(F$5:F11)=F$2),0,MIN(F$2-SUM(F$5:F11),$B12-SUM($C12:E12))),0)</f>
        <v>0</v>
      </c>
      <c r="G12" s="10">
        <f>IF(COUNTIF($C$4:G$4,"Start")&gt;=1,IF(OR(SUM($C12:F12)=$B12,SUM(G$5:G11)=G$2),0,MIN(G$2-SUM(G$5:G11),$B12-SUM($C12:F12))),0)</f>
        <v>0</v>
      </c>
      <c r="H12" s="10">
        <f>IF(COUNTIF($C$4:H$4,"Start")&gt;=1,IF(OR(SUM($C12:G12)=$B12,SUM(H$5:H11)=H$2),0,MIN(H$2-SUM(H$5:H11),$B12-SUM($C12:G12))),0)</f>
        <v>0</v>
      </c>
      <c r="I12" s="11">
        <f>IF(COUNTIF($C$4:I$4,"Start")&gt;=1,IF(OR(SUM($C12:H12)=$B12,SUM(I$5:I11)=I$2),0,MIN(I$2-SUM(I$5:I11),$B12-SUM($C12:H12))),0)</f>
        <v>0</v>
      </c>
      <c r="J12" s="10">
        <f>IF(COUNTIF($C$4:J$4,"Start")&gt;=1,IF(OR(SUM($C12:I12)=$B12,SUM(J$5:J11)=J$2),0,MIN(J$2-SUM(J$5:J11),$B12-SUM($C12:I12))),0)</f>
        <v>0</v>
      </c>
      <c r="K12" s="10">
        <f>IF(COUNTIF($C$4:K$4,"Start")&gt;=1,IF(OR(SUM($C12:J12)=$B12,SUM(K$5:K11)=K$2),0,MIN(K$2-SUM(K$5:K11),$B12-SUM($C12:J12))),0)</f>
        <v>0</v>
      </c>
      <c r="L12" s="10">
        <f>IF(COUNTIF($C$4:L$4,"Start")&gt;=1,IF(OR(SUM($C12:K12)=$B12,SUM(L$5:L11)=L$2),0,MIN(L$2-SUM(L$5:L11),$B12-SUM($C12:K12))),0)</f>
        <v>1.5</v>
      </c>
      <c r="M12" s="10">
        <f>IF(COUNTIF($C$4:M$4,"Start")&gt;=1,IF(OR(SUM($C12:L12)=$B12,SUM(M$5:M11)=M$2),0,MIN(M$2-SUM(M$5:M11),$B12-SUM($C12:L12))),0)</f>
        <v>4.5</v>
      </c>
      <c r="N12" s="10">
        <f>IF(COUNTIF($C$4:N$4,"Start")&gt;=1,IF(OR(SUM($C12:M12)=$B12,SUM(N$5:N11)=N$2),0,MIN(N$2-SUM(N$5:N11),$B12-SUM($C12:M12))),0)</f>
        <v>0</v>
      </c>
      <c r="O12" s="10">
        <f>IF(COUNTIF($C$4:O$4,"Start")&gt;=1,IF(OR(SUM($C12:N12)=$B12,SUM(O$5:O11)=O$2),0,MIN(O$2-SUM(O$5:O11),$B12-SUM($C12:N12))),0)</f>
        <v>0</v>
      </c>
      <c r="P12" s="11">
        <f>IF(COUNTIF($C$4:P$4,"Start")&gt;=1,IF(OR(SUM($C12:O12)=$B12,SUM(P$5:P11)=P$2),0,MIN(P$2-SUM(P$5:P11),$B12-SUM($C12:O12))),0)</f>
        <v>0</v>
      </c>
    </row>
    <row r="13" spans="1:16" x14ac:dyDescent="0.3">
      <c r="A13" s="17" t="s">
        <v>24</v>
      </c>
      <c r="B13" s="18">
        <v>3</v>
      </c>
      <c r="C13" s="19">
        <f>IF(COUNTIF($C$4:C$4,"Start")&gt;=1,IF(OR(SUM(B13:$C13)=$B13,SUM(C$5:C12)=C$2),0,MIN(C$2-SUM(C$5:C12),$B13-SUM(B13:$C13))),0)</f>
        <v>0</v>
      </c>
      <c r="D13" s="10">
        <f>IF(COUNTIF($C$4:D$4,"Start")&gt;=1,IF(OR(SUM(C13:$C13)=$B13,SUM(D$5:D12)=D$2),0,MIN(D$2-SUM(D$5:D12),$B13-SUM(C13:$C13))),0)</f>
        <v>0</v>
      </c>
      <c r="E13" s="10">
        <f>IF(COUNTIF($C$4:E$4,"Start")&gt;=1,IF(OR(SUM($C13:D13)=$B13,SUM(E$5:E12)=E$2),0,MIN(E$2-SUM(E$5:E12),$B13-SUM($C13:D13))),0)</f>
        <v>0</v>
      </c>
      <c r="F13" s="10">
        <f>IF(COUNTIF($C$4:F$4,"Start")&gt;=1,IF(OR(SUM($C13:E13)=$B13,SUM(F$5:F12)=F$2),0,MIN(F$2-SUM(F$5:F12),$B13-SUM($C13:E13))),0)</f>
        <v>0</v>
      </c>
      <c r="G13" s="10">
        <f>IF(COUNTIF($C$4:G$4,"Start")&gt;=1,IF(OR(SUM($C13:F13)=$B13,SUM(G$5:G12)=G$2),0,MIN(G$2-SUM(G$5:G12),$B13-SUM($C13:F13))),0)</f>
        <v>0</v>
      </c>
      <c r="H13" s="10">
        <f>IF(COUNTIF($C$4:H$4,"Start")&gt;=1,IF(OR(SUM($C13:G13)=$B13,SUM(H$5:H12)=H$2),0,MIN(H$2-SUM(H$5:H12),$B13-SUM($C13:G13))),0)</f>
        <v>0</v>
      </c>
      <c r="I13" s="11">
        <f>IF(COUNTIF($C$4:I$4,"Start")&gt;=1,IF(OR(SUM($C13:H13)=$B13,SUM(I$5:I12)=I$2),0,MIN(I$2-SUM(I$5:I12),$B13-SUM($C13:H13))),0)</f>
        <v>0</v>
      </c>
      <c r="J13" s="10">
        <f>IF(COUNTIF($C$4:J$4,"Start")&gt;=1,IF(OR(SUM($C13:I13)=$B13,SUM(J$5:J12)=J$2),0,MIN(J$2-SUM(J$5:J12),$B13-SUM($C13:I13))),0)</f>
        <v>0</v>
      </c>
      <c r="K13" s="10">
        <f>IF(COUNTIF($C$4:K$4,"Start")&gt;=1,IF(OR(SUM($C13:J13)=$B13,SUM(K$5:K12)=K$2),0,MIN(K$2-SUM(K$5:K12),$B13-SUM($C13:J13))),0)</f>
        <v>0</v>
      </c>
      <c r="L13" s="10">
        <f>IF(COUNTIF($C$4:L$4,"Start")&gt;=1,IF(OR(SUM($C13:K13)=$B13,SUM(L$5:L12)=L$2),0,MIN(L$2-SUM(L$5:L12),$B13-SUM($C13:K13))),0)</f>
        <v>0</v>
      </c>
      <c r="M13" s="10">
        <f>IF(COUNTIF($C$4:M$4,"Start")&gt;=1,IF(OR(SUM($C13:L13)=$B13,SUM(M$5:M12)=M$2),0,MIN(M$2-SUM(M$5:M12),$B13-SUM($C13:L13))),0)</f>
        <v>3</v>
      </c>
      <c r="N13" s="10">
        <f>IF(COUNTIF($C$4:N$4,"Start")&gt;=1,IF(OR(SUM($C13:M13)=$B13,SUM(N$5:N12)=N$2),0,MIN(N$2-SUM(N$5:N12),$B13-SUM($C13:M13))),0)</f>
        <v>0</v>
      </c>
      <c r="O13" s="10">
        <f>IF(COUNTIF($C$4:O$4,"Start")&gt;=1,IF(OR(SUM($C13:N13)=$B13,SUM(O$5:O12)=O$2),0,MIN(O$2-SUM(O$5:O12),$B13-SUM($C13:N13))),0)</f>
        <v>0</v>
      </c>
      <c r="P13" s="11">
        <f>IF(COUNTIF($C$4:P$4,"Start")&gt;=1,IF(OR(SUM($C13:O13)=$B13,SUM(P$5:P12)=P$2),0,MIN(P$2-SUM(P$5:P12),$B13-SUM($C13:O13))),0)</f>
        <v>0</v>
      </c>
    </row>
    <row r="14" spans="1:16" ht="15" thickBot="1" x14ac:dyDescent="0.35">
      <c r="A14" s="20" t="s">
        <v>25</v>
      </c>
      <c r="B14" s="20">
        <v>6</v>
      </c>
      <c r="C14" s="21">
        <f>IF(COUNTIF($C$4:C$4,"Start")&gt;=1,IF(OR(SUM(B14:$C14)=$B14,SUM(C$5:C13)=C$2),0,MIN(C$2-SUM(C$5:C13),$B14-SUM(B14:$C14))),0)</f>
        <v>0</v>
      </c>
      <c r="D14" s="22">
        <f>IF(COUNTIF($C$4:D$4,"Start")&gt;=1,IF(OR(SUM(C14:$C14)=$B14,SUM(D$5:D13)=D$2),0,MIN(D$2-SUM(D$5:D13),$B14-SUM(C14:$C14))),0)</f>
        <v>0</v>
      </c>
      <c r="E14" s="22">
        <f>IF(COUNTIF($C$4:E$4,"Start")&gt;=1,IF(OR(SUM($C14:D14)=$B14,SUM(E$5:E13)=E$2),0,MIN(E$2-SUM(E$5:E13),$B14-SUM($C14:D14))),0)</f>
        <v>0</v>
      </c>
      <c r="F14" s="22">
        <f>IF(COUNTIF($C$4:F$4,"Start")&gt;=1,IF(OR(SUM($C14:E14)=$B14,SUM(F$5:F13)=F$2),0,MIN(F$2-SUM(F$5:F13),$B14-SUM($C14:E14))),0)</f>
        <v>0</v>
      </c>
      <c r="G14" s="22">
        <f>IF(COUNTIF($C$4:G$4,"Start")&gt;=1,IF(OR(SUM($C14:F14)=$B14,SUM(G$5:G13)=G$2),0,MIN(G$2-SUM(G$5:G13),$B14-SUM($C14:F14))),0)</f>
        <v>0</v>
      </c>
      <c r="H14" s="22">
        <f>IF(COUNTIF($C$4:H$4,"Start")&gt;=1,IF(OR(SUM($C14:G14)=$B14,SUM(H$5:H13)=H$2),0,MIN(H$2-SUM(H$5:H13),$B14-SUM($C14:G14))),0)</f>
        <v>0</v>
      </c>
      <c r="I14" s="23">
        <f>IF(COUNTIF($C$4:I$4,"Start")&gt;=1,IF(OR(SUM($C14:H14)=$B14,SUM(I$5:I13)=I$2),0,MIN(I$2-SUM(I$5:I13),$B14-SUM($C14:H14))),0)</f>
        <v>0</v>
      </c>
      <c r="J14" s="22">
        <f>IF(COUNTIF($C$4:J$4,"Start")&gt;=1,IF(OR(SUM($C14:I14)=$B14,SUM(J$5:J13)=J$2),0,MIN(J$2-SUM(J$5:J13),$B14-SUM($C14:I14))),0)</f>
        <v>0</v>
      </c>
      <c r="K14" s="22">
        <f>IF(COUNTIF($C$4:K$4,"Start")&gt;=1,IF(OR(SUM($C14:J14)=$B14,SUM(K$5:K13)=K$2),0,MIN(K$2-SUM(K$5:K13),$B14-SUM($C14:J14))),0)</f>
        <v>0</v>
      </c>
      <c r="L14" s="22">
        <f>IF(COUNTIF($C$4:L$4,"Start")&gt;=1,IF(OR(SUM($C14:K14)=$B14,SUM(L$5:L13)=L$2),0,MIN(L$2-SUM(L$5:L13),$B14-SUM($C14:K14))),0)</f>
        <v>0</v>
      </c>
      <c r="M14" s="22">
        <f>IF(COUNTIF($C$4:M$4,"Start")&gt;=1,IF(OR(SUM($C14:L14)=$B14,SUM(M$5:M13)=M$2),0,MIN(M$2-SUM(M$5:M13),$B14-SUM($C14:L14))),0)</f>
        <v>1.5</v>
      </c>
      <c r="N14" s="22">
        <f>IF(COUNTIF($C$4:N$4,"Start")&gt;=1,IF(OR(SUM($C14:M14)=$B14,SUM(N$5:N13)=N$2),0,MIN(N$2-SUM(N$5:N13),$B14-SUM($C14:M14))),0)</f>
        <v>4.5</v>
      </c>
      <c r="O14" s="22">
        <f>IF(COUNTIF($C$4:O$4,"Start")&gt;=1,IF(OR(SUM($C14:N14)=$B14,SUM(O$5:O13)=O$2),0,MIN(O$2-SUM(O$5:O13),$B14-SUM($C14:N14))),0)</f>
        <v>0</v>
      </c>
      <c r="P14" s="23">
        <f>IF(COUNTIF($C$4:P$4,"Start")&gt;=1,IF(OR(SUM($C14:O14)=$B14,SUM(P$5:P13)=P$2),0,MIN(P$2-SUM(P$5:P13),$B14-SUM($C14:O14))),0)</f>
        <v>0</v>
      </c>
    </row>
    <row r="15" spans="1:16" x14ac:dyDescent="0.3">
      <c r="B15" s="4"/>
      <c r="D15" s="4"/>
      <c r="E15" s="4"/>
      <c r="G15" s="4"/>
      <c r="H15" s="4"/>
      <c r="I15" s="4"/>
    </row>
  </sheetData>
  <mergeCells count="2">
    <mergeCell ref="C1:I1"/>
    <mergeCell ref="J1:P1"/>
  </mergeCells>
  <conditionalFormatting sqref="C6:P14">
    <cfRule type="expression" dxfId="0" priority="1">
      <formula>C6=0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4.4" x14ac:dyDescent="0.3"/>
  <cols>
    <col min="1" max="1" width="11.6640625" bestFit="1" customWidth="1"/>
    <col min="2" max="2" width="41.44140625" customWidth="1"/>
  </cols>
  <sheetData>
    <row r="1" spans="1:2" ht="15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Data</vt:lpstr>
      <vt:lpstr>My Solution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Stephen Trujillo</cp:lastModifiedBy>
  <dcterms:created xsi:type="dcterms:W3CDTF">2011-08-09T19:43:20Z</dcterms:created>
  <dcterms:modified xsi:type="dcterms:W3CDTF">2015-07-31T15:27:03Z</dcterms:modified>
</cp:coreProperties>
</file>